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P:\GRADSKO_VIJECE\VIJEĆE 2024\34. SJEDNICA - 23.12.2024\1. TOČKA - PRORAČUN 2025\"/>
    </mc:Choice>
  </mc:AlternateContent>
  <xr:revisionPtr revIDLastSave="0" documentId="13_ncr:1_{B184E4D5-65B2-4E3A-8490-ACF95D7E6B70}"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workbook>
</file>

<file path=xl/calcChain.xml><?xml version="1.0" encoding="utf-8"?>
<calcChain xmlns="http://schemas.openxmlformats.org/spreadsheetml/2006/main">
  <c r="I177" i="1" l="1"/>
  <c r="I194" i="1"/>
  <c r="I101" i="1"/>
  <c r="I175" i="1"/>
  <c r="H175" i="1"/>
  <c r="I168" i="1"/>
  <c r="H168" i="1"/>
  <c r="I157" i="1"/>
  <c r="H157" i="1"/>
  <c r="I150" i="1"/>
  <c r="H150" i="1"/>
  <c r="I33" i="1" l="1"/>
  <c r="I130" i="1" l="1"/>
  <c r="H42" i="1"/>
  <c r="I49" i="1"/>
  <c r="I67" i="1"/>
  <c r="I114" i="1"/>
  <c r="I143" i="1"/>
  <c r="H33" i="1" l="1"/>
  <c r="I206" i="1" l="1"/>
</calcChain>
</file>

<file path=xl/sharedStrings.xml><?xml version="1.0" encoding="utf-8"?>
<sst xmlns="http://schemas.openxmlformats.org/spreadsheetml/2006/main" count="199" uniqueCount="176">
  <si>
    <t>I.</t>
  </si>
  <si>
    <t>II.</t>
  </si>
  <si>
    <t>III.</t>
  </si>
  <si>
    <t>REPUBLIKA HRVATSKA</t>
  </si>
  <si>
    <t>ZAGREBAČKA ŽUPANIJA</t>
  </si>
  <si>
    <t>GRAD IVANIĆ-GRAD</t>
  </si>
  <si>
    <t>GRADSKO VIJEĆE</t>
  </si>
  <si>
    <t>KLASA:</t>
  </si>
  <si>
    <t xml:space="preserve">URBROJ:    </t>
  </si>
  <si>
    <t xml:space="preserve">Ivanić-Grad, </t>
  </si>
  <si>
    <t>Željko Pongrac, pravnik kriminalist</t>
  </si>
  <si>
    <t>OPIS</t>
  </si>
  <si>
    <t>IZVOR: Komunalna naknada</t>
  </si>
  <si>
    <t>Održavanje tucaničkih cesta</t>
  </si>
  <si>
    <t>Održavanje javne rasvjete</t>
  </si>
  <si>
    <t>Dekorativna rasvjeta</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</si>
  <si>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</si>
  <si>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</si>
  <si>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</si>
  <si>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</si>
  <si>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</si>
  <si>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</si>
  <si>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</si>
  <si>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</si>
  <si>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</si>
  <si>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</si>
  <si>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Uređenje zelenih trgova</t>
  </si>
  <si>
    <t>Tarupiranje</t>
  </si>
  <si>
    <t>Održavanje dječjih igrališta i ostala urbana oprema</t>
  </si>
  <si>
    <t>Oborinska odvodnja</t>
  </si>
  <si>
    <t>Usluge tekućeg i investicijskog održavanja MO BREŠKA GREDA</t>
  </si>
  <si>
    <t>Usluge tekućeg i investicijskog održavanja MO CAGINEC-PRKOS</t>
  </si>
  <si>
    <t>Usluge tekućeg i investicijskog održavanja MO DEANOVEC</t>
  </si>
  <si>
    <t>Usluge tekućeg i investicijskog održavanja MO ŠARAMPOV DONJI</t>
  </si>
  <si>
    <t>Usluge tekućeg i investicijskog održavanja MO DUBROVČAK-TOPOLJE</t>
  </si>
  <si>
    <t>Usluge tekućeg i investicijskog održavanja MO GRABERJE IVANIĆKO</t>
  </si>
  <si>
    <t>Usluge tekućeg i investicijskog održavanja MO JALŠEVEC</t>
  </si>
  <si>
    <t>Usluge tekućeg i investicijskog održavanja MO OPATINEC</t>
  </si>
  <si>
    <t>Usluge tekućeg i investicijskog održavanja MO POSAVSKI BREGI</t>
  </si>
  <si>
    <t>Usluge tekućeg i investicijskog održavanja MO PREČNO</t>
  </si>
  <si>
    <t>Usluge tekućeg i investicijskog održavanja MO PREROVEC</t>
  </si>
  <si>
    <t>Usluge tekućeg i investicijskog održavanja MO ŠUMEĆANI</t>
  </si>
  <si>
    <t>Usluge tekućeg i investicijskog održavanja MO TARNO</t>
  </si>
  <si>
    <t>Usluge tekućeg i investicijskog održavanja MO TREBOVEC</t>
  </si>
  <si>
    <t>Usluge tekućeg i investicijskog održavanja MO LONJA</t>
  </si>
  <si>
    <t>Usluge tekućeg i investicijskog održavanja MO DONJA POLJANA</t>
  </si>
  <si>
    <t>Usluge tekućeg i investicijskog održavanja MO GORNJI ŠARAMPOV</t>
  </si>
  <si>
    <t>Usluge tekućeg i investicijskog održavanja MO CENTAR IVANIĆ</t>
  </si>
  <si>
    <t>Usluge tekućeg i investicijskog održavanja MO GORNJA POLJANA</t>
  </si>
  <si>
    <t>IZVOR: Ostali prihodi za posebne namjene</t>
  </si>
  <si>
    <t>IZVOR: Kapitalne pomoći</t>
  </si>
  <si>
    <t>Asfaltiranje nerazvrstanih cesta</t>
  </si>
  <si>
    <t>IZVOR: Šumski doprinos</t>
  </si>
  <si>
    <t>Uređenje Zelenjaka - održavanje igrališta</t>
  </si>
  <si>
    <t xml:space="preserve">Uređenje groblja </t>
  </si>
  <si>
    <t>IZVOR: Naknada za pridob. ener. min. sir. Rudna renta, Polozajna renta</t>
  </si>
  <si>
    <t>Veterinarske usluge</t>
  </si>
  <si>
    <t>Izrada programa očuvanja ugroženih područja i očuvanja biološke raznolikosti</t>
  </si>
  <si>
    <t>Veterinarske usluge programi zaštite od  zaraznih bolesti pasa i mačaka</t>
  </si>
  <si>
    <t xml:space="preserve">Nabava i postava stupova, šelni i znakova radi obnove vertikalne signalizacije na području Grada Ivanić-Grada.					
Izvođenje radova na održavanju semaforskih uređaja u ulici K.Tomislava, Savska ulica, Žitna ulica, Šiftarova ulica i Majdekova ulica. Održavanje podrazumijeva slijedeće radove - mjesečni obilazak i pregled lokacije, po potrebi pranje semaforskih lanterni, pregled općeg stanja, stanje ormara, spojeva i modula te funkcionalnost rada uređaja jednom mjesečno. Popravak semafora po nastaloj potrebi.	</t>
  </si>
  <si>
    <t>Priprema podloge i asfaltiranje nerazvrstanih cesta na području Grada, izrada bankina i uređenje odvodnih jaraka uz prometnicu.</t>
  </si>
  <si>
    <t>ČIŠĆENJE I METENJE JAVNIH PROMETNIH POVRŠINA - metenje kolnika i nogostupa, parkirališta, skupljanje papira i ostalih predmeta sa cestovnog pojasa (zelene površine, živice i sl.) sa odvozom nečistoće, te deponiranje istog.
IVANIĆ-GRAD: Trg Vladimira Nazora, Maznica, Ulica Krešimira IV, Kundekova ulica, E. Babića, Savska ulica, Ulica Kralja Tomislava, Moslavačka ulica, Pokupska ulica, Kolodvorska ulica (od Vulinčeve do želj. stanice i križanja), Badalićeva ulica, Šiftarova ulica, Beliceva ulica (oko Doma a. Vulinca), Omladinska ulica, Vulinčeva ulica, Školska ulica, Vukovarska ulica, Majdekova ulica od Savske do društvenog doma, Predavčeva ulica, Matije Gupca, Beliceva, Cundićeva, Ulica Ruža, Športska ulica, Dubrovačka ulica, Stambene zg. 7,8 i 9, Ulica Slobode, Ulica Franje Jurinca, Kolodvorska ulica – stovarište, Sajmišna ulica, Ulica Ljudevita Gaja, Ulica Milke Trnine+ produžetak, Poljana zona C, Stari Ivanić, GRABERJE IVANIĆKO: Šenoina ulica, Ulica Nikole Tesle, Naftaplinska ulica, cesta u centru kod gost. "Kapelica", nogostup u Zagrebačkoj ulici od križanja za "Peticu" do škole, nogostup u Kriškoj ulici do križanja sa Zagrebačkom
ČIŠĆENJE I METENJE SIPINE OD ZIMSKE SLUŽBE - Čišćenje i metenje sipine od zimske službe sa kolnika i parkirališta, metenje odnosno struganje sipine sa stavljanjem na hrpe, utovar i odvoz sipine
ODRŽAVANJE SADNICA I UKRASNOG GRMLJA, REZIDBA DRVEĆA, ŽIVICA NA JAVNIM POVRŠINAMA TE UREĐENJE UKRASNIH GRMOVA - živice se obrezuju 3 puta godišnje. Uključena je rezidba živica po zadanom profilu i visini, košnja trave uz živicu i u živici, čišćenje živica od smeća, odvoz onečišćenja, te deponiranje, kresanje prerasle živice prije prve rezidbe. Rezidba ukrasnih grmova,  ruža i drugih sadnica će se vršiti po dinamici 1x godišnje, a okopavanje i pljevljenje u dinamici 2x mjesečno u sezoni, deponiranje otpadnog materijala i zalijevanje sadnica.
ODRŽAVANJE BAROKNOG VIJENCA U PARKU HRVATSKIH BRANITELJA - Radovi obuhvaćaju plijevljenje, obrezivanje i prihranjivanje buxusa (šimšira), dinamika plijevljenja je 1x mjesečno, obrezivanje 2x godišnje, prihranjivanje 2x godišnje
GRABLJANJE LIŠĆA, UREĐENJE UNIŠTENIH-OŠTEĆENIH JAVNIH ZELENIH POVRŠINA, PRANJE I ČIŠĆENJE SPOMENIKA POGINULIM BRANITELJIMA I BISTA RUDOLFA PEREŠINA, PRAŽNJENJE KOŠARICA ZA SMEĆE, ČIŠĆENJE PJEŠAČKIH STAZA PARKOVNIH POVRŠINA I STAZA UZ CESTU OD SNIJEGA GDJE NEMA OBAVEZE GRAĐANA ZA ČIŠĆENJE, ČIŠĆENJE I METENJE NADSTREŠNICA AUTOBUSNIH POSTAJA SA OKOLIŠEM NA PODRUČJU GRADA IVANIĆ-GRADA</t>
  </si>
  <si>
    <t>Ukupno: Aktivnost - Javna rasvjeta</t>
  </si>
  <si>
    <t>IZVOR: Naknada za pridob. ener. min. sir. Rudna renta, Položajna renta</t>
  </si>
  <si>
    <t>Tarupiranje - uređenje višegodišnjih zapuštenih parcela vl. Grad i RH</t>
  </si>
  <si>
    <t>Urbana oprema</t>
  </si>
  <si>
    <t>IZVOR: Komunalni doprinos</t>
  </si>
  <si>
    <t>Proširenje mreže javne rasvjete</t>
  </si>
  <si>
    <t>IZVOR: Opći prihodi i primici</t>
  </si>
  <si>
    <t>Izgradnja dječjih igrališta</t>
  </si>
  <si>
    <t>IZVOR: Prihodi od prodaje nefinancijske imovine</t>
  </si>
  <si>
    <t>Nabava spremnika za odvojeno prikupljanje otpada</t>
  </si>
  <si>
    <t>održavanja komunalne infrastrukture za 2025. godinu</t>
  </si>
  <si>
    <t>Javna rasvjeta Računi HEP-a</t>
  </si>
  <si>
    <t>Krpanje udarnih rupa i manja presvlačenja kolnika i pločnika na području Grada.</t>
  </si>
  <si>
    <t>Nasipavanje kamenom tucaničkih cesta, sanacija bankina i mjestimično održavanje odvodnih jaraka uz tucaničke ceste na području Grada.</t>
  </si>
  <si>
    <t>Uklanjanje (ralenje) snijega s cestovnih površina, čišćenje trupa ceste podrazumijeva uklanjanje snijega tako da nakon prolaza ralicom nema bljuzge ili dubljeg sloja ugaženog snijega. U slučaju smrzavanja, poledice ili nastavka padalina u toku čišćenja - posipavanje mješavinom sipine i soli.
SEKTOR DJELOVANJA
Područje Grada Ivanić-Grada za potrebe zimske službe podjeljeno je u 4 sektora i to:					
SEKTOR I - područje naselja Ivanić-Grad ukupna dužina prometnica 50.351 m
SEKTOR II - područje naselja Šumečani,  Graberje Ivanićko, Deanovec,  Derežani, Caginec i dio Ivanić-Grada bivše naselje Šarampov donji ukupna dužina 39.154 m
SEKTOR III - područje naselja Lijevi Dubrovčak, Posavski Bregi, Zaklepica, Prečno, Prerovec, Topolje, Opatinec, Lepšić, Tarno ukupna dužina 19.655 m
SEKTOR IV - područje naselja Greda Breška, Šemovec Breški, Trebovec, Zelina Breška i Opatinec ukupna dužina 11.120 m</t>
  </si>
  <si>
    <t>Mali komunalni radovi su - zemljani radovi - razni iskopi, betonski radovi - temelji, betonske ploče i ostalo, zidarski radovi - zidovi i sl., iskopi kanala, sanacije cestovnih propusta, izrada slivnika, izrada šahta, izrada rubnjaka i staza, svi radovi na javnim površinama u svrhu uređenja i sanacija, rad građevinskih strojeva itd. Radovi se izvode po utvrđenoj potrebi izdavanjem naloga Komunalnog redarstva.</t>
  </si>
  <si>
    <t>Obnova horizontalne signalizacije bijelom (ili žutom) bojom na asfaltnoj podlozi svih oznaka (manje linije, stop linije, pješački prijelazi, slova, strelice i sl.), iscrtavanje parkirališnih linija, iscrtavanje središnje linije na kolniku i sl. - nerazvrstane ceste na području Grada.</t>
  </si>
  <si>
    <t>Ukupno: održavanje nerazvrstanih cesta i održavanje nerazvrstanih cesta u zimskim uvjetima - zimska služba</t>
  </si>
  <si>
    <t>a) Aktivnost: Održavanje nerazvrstanih cesta i gradskih ulica</t>
  </si>
  <si>
    <t>b) Kapitalni projekt: Asfaltiranje nerazvrstanih cesta</t>
  </si>
  <si>
    <t>a) Aktivnost: Održavanje javnih površina</t>
  </si>
  <si>
    <t>Ukupno: održavanje javnih površina na kojima nije dopušten promet motornim vozilima</t>
  </si>
  <si>
    <t>Nabava sadnica drveće, grmovi, biljke, sezonsko cvijeće, trajno zelenilo te uređenje zelenih površina na području Grada koje nisu obuhvaćene programom održavanja.</t>
  </si>
  <si>
    <t>Održavanje i briga oko igrališta na SP Zelenjak - gnojidba, prozračivanje, zamjena dotrajalog travnjaka, obnova travnjaka.</t>
  </si>
  <si>
    <t>Izmuljivanje i održavanje odvodnih jaraka uz nerazvrstane ceste na području Grada, održavanje objekata na odvodnim jarcima, iskopi odvodnih jaraka, rješavanje oborinske odvodnje s kolnika i pločnika.</t>
  </si>
  <si>
    <t>a) Aktivnost: Odvodnja i pročišćivanje voda</t>
  </si>
  <si>
    <t>Ukupno: održavanje građevina javne odvodnje oborinskih voda</t>
  </si>
  <si>
    <t>a) Aktivnost: Čišćenje javnih površina</t>
  </si>
  <si>
    <t xml:space="preserve">KOŠNJA TRAVE - površina 220.440 m² - prema utvrđenoj dinamici 				
Nogometno igralište Zelenjak, nogometno igralište Šarampov Donji, dio centralnog parka oko spomenika poginulim braniteljima, centralni park - preostali dio, Trg Vladimira Nazora, Srednjoškolski centar i OŠ, Spomen-dom Alojza Vulinca, Moslavačka ulica, Ulica Kralja Tomislava, Osnovna škola Žeravinec, Sportski park bez dva nogometna igrališta, Savska ulica, Kolodvorska ulica, Omladinska ulica - oko stambene zgrade VI, VII, VIII i IX, Naselje Žeravinec - 5 stambenih objekata, Vulinčeva ulica - stambena zgrada, Spomenik Vinka Jeđuta, Stambena zgrada X i stambena zgrada Vukovarska ulica, Školska ulica, Ulica slobode, Vukovarska ulica, Ulica ruža, Stari Ivanić, Poljana zona C, zgrada POS-a, Ulica ruža od Omladinske ulice do Ivanićplasta, Ulica slobode - između Đačkog doma i Omladinskog odvojka, Ulica Franje Jurinca, Žeravinec - između stambenih objekata VIII i potoka Žeravinec, Ulica Donja Poljana i Rastićeva ulica, Površina kod rotora - Ulica Franje Jurinca kod zaobilaznice, Žitna ulica, Dječje igralište - "siporeks", Garićgradska ulica, Proljetna ulica, Savska ulica – odvojak kod kuće Riđan, Zelenjak - površina oko bazena, Ulica Slobode - površina kod kuće Barilić.
</t>
  </si>
  <si>
    <t xml:space="preserve">Krčenje granja, malčiranje, tarupiranje, uklanjanje niskog i visokog raslinja, uklanjanje stabala, košnja parcela - višegodišnje zapuštene parcele koje su u vlasništvu Grada i RH. </t>
  </si>
  <si>
    <t>Košnja bankina uz nerazvrstane ceste, krčenje granja, malčiranje, tarupiranje, uklanjanje niskog i visokog raslinja, uklanjanje stabala, košnja parcela u vlasništvu Grad i RH -  parcele u urbanom dijelu Grada, izvršenje Rješenja Komunalnog redarstva.</t>
  </si>
  <si>
    <t>b) Aktivnost: Održavanje javnih površina</t>
  </si>
  <si>
    <t>KOŠNJA ZELENIH POVRŠINA PO MO - površina 120.000 m² - prema utvrđenoj dinamici	
Mjesni odbori: Deanovec, Dubrovčak Lijevi, Caginec, Posavski Bregi, Opatinec, Trebovec, Prečno, Šumećani,  Graberje Ivanićko, Tarno, Breška Greda, Prerovec, Lonja, Šarampov Donji, Poljana Donja
KOŠNJA ZELENOG POJASA IZMEĐU KOLNIKA I NOGOSTUPA TE BANKINA – Ivanić-Grad, Graberje Ivanićko, Posavski Bregi
ČIŠĆENJE I METENJE PJEŠAČKIH STAZA PO PARKOVNIM POVRŠINAMA
Park hrvatskih branitelja, Trg Vldimira Nazora, Srednjoškolski centar i OŠ, Spomen dom A. Vulinca, Kolodvorska ulica, Moslavačka ulica, Ulica Kralja Tomislava, Ulica Slobode, Vukovarska - od Ulica Ruža do Moslavačke, Sportski park Zelenjak, Savska ulica oko stambenih zgrada 6,7,8 i 9, Naselje Žeravinec, OŠ Žeravinec, Stambena zgrada X i st. zgrada u Vukovarskoj, Stari Ivanić.</t>
  </si>
  <si>
    <t>Ukupno: održavanje javnih zelenih površina</t>
  </si>
  <si>
    <t xml:space="preserve">PREVENTIVNA SUSTAVNA DERATIZACIJA zelenih i javno uređenih površina, kanalizacijske mreže s revizorskim oknima, objekata javne namjene i napuštenih kuća na području Grada Ivanić-Grada - 2 puta godišnje.	
DEZINSEKCIJA KOMARACA larvicidni i adulticidni tretmani na području Grada Ivanić-Grada - predviđa se 5 akcija te preventivna dezinsekcija objekata u vlasništvu Grada Ivanić-Grada.	</t>
  </si>
  <si>
    <t>a) Aktivnost: Program održavanja po zahtjevima Mjesnih odbora</t>
  </si>
  <si>
    <t>b) Aktivnost: Dječja igrališta i urbana oprema</t>
  </si>
  <si>
    <t>Ukupno: održavanje građevina, uređaja i predmeta javne namjene</t>
  </si>
  <si>
    <t>a) Aktivnost: Održavanje groblja</t>
  </si>
  <si>
    <t>Uređenje mrtvačnica na grobljima na području grada Ivanić-Grada</t>
  </si>
  <si>
    <t>Uređenje površina - uklanjanje dotrajalih čempresa i sadnja novih sadnica, uređenje pješačkih površina, popravci i ostali radovi u cilju pojačanog održavanja groblja na području Grada - groblje Centar, Šarampov Gornji, Poljana, Posavski Bregi, Dubrovčak Lijevi, Caginec, Graberje Ivanićko.</t>
  </si>
  <si>
    <t>Oprema za mrtvačnice</t>
  </si>
  <si>
    <t>Popravci i uređenje objekata, uređaja i opreme u mrtvačnica, popravak vrata, rasvjete, stolarije i sl.</t>
  </si>
  <si>
    <t xml:space="preserve">Nabava opreme i opremanje mrtvačnica na području Grada. </t>
  </si>
  <si>
    <t>Ukupno: održavanje groblja i krematorija unutar groblja</t>
  </si>
  <si>
    <t xml:space="preserve">Odvoz otpada - zeleni otoci, polupodzemni kontejneri - područje Grada. </t>
  </si>
  <si>
    <t>Zbrinjavanje i briga o psima lutalicama - izlov pasa i mačaka, smještaj i briga o životinjama, poduzimanje mjera i radnji u cilju očuvanja zdravlja pasa i mačaka, pružanje usluga na terenu - provjera čipiranih pasa, prijave građana, suradnja sa MUP-om.</t>
  </si>
  <si>
    <t>Sufinanciranje veterinarske usliuge - kastracija, sterilizacija, veterinarske usluge za udomljene životinje - cijepljenje, operativni zahvati, sterilizacija i kastracija, čipiranje. Veterinarske usluge za pse u skloništu, uklanjanje lešina životinja s javnih površin i sl.</t>
  </si>
  <si>
    <t>b) Kapitalni projekt: Nabava komunalne opreme i uređaja</t>
  </si>
  <si>
    <t>Nabava komunalne opreme</t>
  </si>
  <si>
    <t>Nabava i ugradnja kanti za otpad uz pješačke staze na području Grada Ivanić-Grada i Mjesnih odbora.</t>
  </si>
  <si>
    <t xml:space="preserve">c) Kapitalni projekt: Nabava spremnika za odvojeno prikupljanje otpada </t>
  </si>
  <si>
    <t>Nabava i ugradnja podzemnih ili polupodzemnih kontejnera za odvojeno prikupljanje otpada na području Grada. Ivanić-Grada</t>
  </si>
  <si>
    <t>Ukupno: održavanje čistoće javnih površina</t>
  </si>
  <si>
    <t>a) Aktivnost: Javna rasvjeta</t>
  </si>
  <si>
    <t>Javna rasvjeta na području Grada - potrošnja energije.</t>
  </si>
  <si>
    <t>Održavanje instalacija javne rasvjete, održavanje lampi koje nisu u Programu LED rasvjete, dopuna i popravak infrastrukture - sve na području Grada.</t>
  </si>
  <si>
    <t>Nabava i ugradnja novih lampi i opreme za proširenje mreže javne rasvjete na područjima gdje neostaje rasvjeta, rekonstrukcija postojeće mreže javne rasvjete i sl.</t>
  </si>
  <si>
    <t>UKUPNO - PROGRAM ODRŽAVANJA KOMUNALNE INFRASTRUKTURE</t>
  </si>
  <si>
    <r>
      <rPr>
        <b/>
        <sz val="11"/>
        <color theme="1"/>
        <rFont val="Arial"/>
        <family val="2"/>
        <charset val="238"/>
      </rPr>
      <t>2. održavanje javnih površina na kojima nije dopušten promet motornim vozilima</t>
    </r>
    <r>
      <rPr>
        <b/>
        <u/>
        <sz val="11"/>
        <color theme="1"/>
        <rFont val="Arial"/>
        <family val="2"/>
        <charset val="238"/>
      </rPr>
      <t xml:space="preserve">
</t>
    </r>
    <r>
      <rPr>
        <sz val="11"/>
        <color theme="1"/>
        <rFont val="Arial"/>
        <family val="2"/>
        <charset val="238"/>
      </rPr>
      <t>Održavanje i popravci onih površina kojima se osigurava njihova funkcionalna ispravnost.</t>
    </r>
  </si>
  <si>
    <r>
      <t>3. održavanje građevina javne odvodnje oborinskih voda</t>
    </r>
    <r>
      <rPr>
        <sz val="11"/>
        <color theme="1"/>
        <rFont val="Arial"/>
        <family val="2"/>
        <charset val="238"/>
      </rPr>
      <t xml:space="preserve">
Upravljanje i održavanje građevina koje služe prihvatu, odvodnji i ispuštanju oborinskih voda iz građevina i površina javne namjene u građevinskom području, uključujući i građevine koje služe zajedničkom prihvatu, odvodnji i ispuštanju oborinskih i drugih otpadnih voda, osim građevina u vlasništvu javnih isporučitelja vodnih usluga koje, prema posebnim propisima o vodama, služe zajedničkom prihvatu, odvodnji i ispuštanju oborinskih i drugih otpadnih voda.</t>
    </r>
  </si>
  <si>
    <r>
      <t>4. održavanje javnih zelenih površina</t>
    </r>
    <r>
      <rPr>
        <sz val="11"/>
        <color theme="1"/>
        <rFont val="Arial"/>
        <family val="2"/>
        <charset val="238"/>
      </rPr>
      <t xml:space="preserve">
Košnja, obrezivanje i sakupljanje biološkog otpada s javnih zelenih površina, obnova, održavanje i njega drveća, ukrasnog grmlja i drugog bilja, popločenih i nasipanih površina u parkovima, opreme na dječjim igralištima, fitosanitarna zaštita bilja i biljnog materijala za potrebe održavanja i drugi poslovi potrebni za održavanje tih površina.</t>
    </r>
  </si>
  <si>
    <r>
      <t xml:space="preserve">5. održavanje građevina, uređaja i predmeta javne namjene
</t>
    </r>
    <r>
      <rPr>
        <sz val="11"/>
        <color theme="1"/>
        <rFont val="Arial"/>
        <family val="2"/>
        <charset val="238"/>
      </rPr>
      <t>Održavanje, popravci i čišćenje tih građevina, uređaja i predmeta.</t>
    </r>
  </si>
  <si>
    <r>
      <t>6. održavanje groblja i krematorija unutar groblja</t>
    </r>
    <r>
      <rPr>
        <sz val="11"/>
        <color theme="1"/>
        <rFont val="Arial"/>
        <family val="2"/>
        <charset val="238"/>
      </rPr>
      <t xml:space="preserve">
Održavanje prostora i zgrada za obavljanje ispraćaja i ukopa pokojnika te uređivanje putova, zelenih i drugih površina unutar groblja.</t>
    </r>
  </si>
  <si>
    <r>
      <rPr>
        <b/>
        <sz val="11"/>
        <color theme="1"/>
        <rFont val="Arial"/>
        <family val="2"/>
        <charset val="238"/>
      </rPr>
      <t>7. održavanje čistoće javnih površina</t>
    </r>
    <r>
      <rPr>
        <sz val="11"/>
        <color theme="1"/>
        <rFont val="Arial"/>
        <family val="2"/>
        <charset val="238"/>
      </rPr>
      <t xml:space="preserve">
Čišćenje površina javne namjene, osim javnih cesta, koje obuhvaća ručno i strojno čišćenje i pranje javnih površina od otpada, snijega i leda, kao i postavljanje i čišćenje košarica za otpatke i uklanjanje otpada koje je nepoznata osoba odbacila na javnu površinu ili zemljište u vlasništvu jedinice lokalne samouprave.</t>
    </r>
  </si>
  <si>
    <t>Sredstva po komunalnim djelatnostima u Programu održavanja komunalne infrastrukture za 2025. godinu raspoređena su na sljedeći način:</t>
  </si>
  <si>
    <t>Održavanje javnih površina na kojima nije dopušten promet motornim vozilima</t>
  </si>
  <si>
    <t>Održavanje građevina javne odvodnje oborinskih voda</t>
  </si>
  <si>
    <t>Održavanje javnih zelenih površina</t>
  </si>
  <si>
    <t>Održavanje građevina, uređaja i predmeta javne namjene</t>
  </si>
  <si>
    <t>Održavanje groblja i krematorija unutar groblja</t>
  </si>
  <si>
    <t>Održavanje čistoće javnih površina</t>
  </si>
  <si>
    <t xml:space="preserve">UKUPNO: </t>
  </si>
  <si>
    <r>
      <rPr>
        <b/>
        <sz val="11"/>
        <color theme="1"/>
        <rFont val="Arial"/>
        <family val="2"/>
        <charset val="238"/>
      </rPr>
      <t>UKUPNO:</t>
    </r>
    <r>
      <rPr>
        <sz val="11"/>
        <color theme="1"/>
        <rFont val="Arial"/>
        <family val="2"/>
        <charset val="238"/>
      </rPr>
      <t xml:space="preserve"> </t>
    </r>
  </si>
  <si>
    <t>IZNOS (EUR)</t>
  </si>
  <si>
    <t>Komunalna naknada</t>
  </si>
  <si>
    <t>Šumski doprinos</t>
  </si>
  <si>
    <t>Kapitalne pomoći</t>
  </si>
  <si>
    <t>Komunalni doprinos</t>
  </si>
  <si>
    <t>Ostali prihodi za posebne namjene</t>
  </si>
  <si>
    <t>Opći prihodi i primici</t>
  </si>
  <si>
    <t>Prihodi od prodaje nefinancijske imovine</t>
  </si>
  <si>
    <r>
      <rPr>
        <b/>
        <sz val="11"/>
        <color theme="1"/>
        <rFont val="Arial"/>
        <family val="2"/>
        <charset val="238"/>
      </rPr>
      <t>9. održavanje nerazvrstanih cesta u zimskim uvjetima - zimska služba</t>
    </r>
    <r>
      <rPr>
        <sz val="11"/>
        <color theme="1"/>
        <rFont val="Arial"/>
        <family val="2"/>
        <charset val="238"/>
      </rPr>
      <t xml:space="preserve">
Uklanjanje snijega i leda na asfaltnim, betonskim i makadamskim kolnicima, pješačkim stazama  nogostupima, javnim parkiralištima i trgovima i ostalim javnim površinama te posipanje navedenih površina posipalima (solju, kamenim agregatima i posebnim posipalima radi sprječavanja zaleđivanja).</t>
    </r>
  </si>
  <si>
    <r>
      <rPr>
        <b/>
        <sz val="11"/>
        <color theme="1"/>
        <rFont val="Arial"/>
        <family val="2"/>
        <charset val="238"/>
      </rPr>
      <t>1. održavanje nerazvrstanih cesta</t>
    </r>
    <r>
      <rPr>
        <b/>
        <u/>
        <sz val="11"/>
        <color theme="1"/>
        <rFont val="Arial"/>
        <family val="2"/>
        <charset val="238"/>
      </rPr>
      <t xml:space="preserve">
</t>
    </r>
    <r>
      <rPr>
        <sz val="11"/>
        <color theme="1"/>
        <rFont val="Arial"/>
        <family val="2"/>
        <charset val="238"/>
      </rPr>
      <t>Skup mjera i radnji koje se obavljaju tijekom cijele godine na nerazvrstanim cestama, uključujući i svu opremu, uređaje i instalacije, sa svrhom održavanja prohodnosti i tehničke ispravnosti cesta i prometne sigurnosti na njima (redovito održavanje), kao i mjestimičnog poboljšanja elemenata ceste, osiguravanja sigurnosti i trajnosti ceste i cestovnih objekata i povećanja sigurnosti prometa (izvanredno održavanje), a u skladu s propisima kojima je uređeno održavanje cesta.</t>
    </r>
  </si>
  <si>
    <t>Ukupno: održavanje nerazvrstanih cesta u zimskim uvjetima - zimska služba</t>
  </si>
  <si>
    <r>
      <rPr>
        <b/>
        <sz val="11"/>
        <color theme="1"/>
        <rFont val="Arial"/>
        <family val="2"/>
        <charset val="238"/>
      </rPr>
      <t>10. dezinfekcija, dezinsekcija i deratizacija</t>
    </r>
    <r>
      <rPr>
        <sz val="11"/>
        <color theme="1"/>
        <rFont val="Arial"/>
        <family val="2"/>
        <charset val="238"/>
      </rPr>
      <t xml:space="preserve">
Provođenje obvezne preventivne dezinfekcije, dezinsekcije i deratizacije radi sustavnog suzbijanja insekata i glodavac.</t>
    </r>
  </si>
  <si>
    <t>Ukupno: dezinfekcija, dezinsekcija i deratizacija</t>
  </si>
  <si>
    <r>
      <rPr>
        <b/>
        <sz val="11"/>
        <color theme="1"/>
        <rFont val="Arial"/>
        <family val="2"/>
        <charset val="238"/>
      </rPr>
      <t>11. veterinarsko-higijeničarski poslovi</t>
    </r>
    <r>
      <rPr>
        <sz val="11"/>
        <color theme="1"/>
        <rFont val="Arial"/>
        <family val="2"/>
        <charset val="238"/>
      </rPr>
      <t xml:space="preserve">
Poslovi hvatanja i zbrinjavanja napuštenih i izgubljenih pasa i mačaka te uklanjanja uginulih pasa i mačaka i drugih životinja s javnih površina.</t>
    </r>
  </si>
  <si>
    <t>Ukupno: veterinarsko-higijeničarski poslovi</t>
  </si>
  <si>
    <r>
      <rPr>
        <b/>
        <sz val="11"/>
        <color theme="1"/>
        <rFont val="Arial"/>
        <family val="2"/>
        <charset val="238"/>
      </rPr>
      <t>12. prigodno ukrašavanje grada</t>
    </r>
    <r>
      <rPr>
        <sz val="11"/>
        <color theme="1"/>
        <rFont val="Arial"/>
        <family val="2"/>
        <charset val="238"/>
      </rPr>
      <t xml:space="preserve">
Podrazumijeva prigodno ukrašavanje i osvjetljavanje grada povodom božićnih i novogodišnjih blagdana, državnih praznika i drugih manifestacija.</t>
    </r>
  </si>
  <si>
    <t>Ukupno: prigodno ukrašavanje grada</t>
  </si>
  <si>
    <t>Montaža i demontaža dekorativne rasvjete, nabava novih elemenata dekorativne rasvjete, popravak postojećih elemenata dekorativne rasvjete.</t>
  </si>
  <si>
    <r>
      <t xml:space="preserve">a) Aktivnost: Projekti zaštite prirode i okoliša - </t>
    </r>
    <r>
      <rPr>
        <i/>
        <sz val="11"/>
        <color theme="1"/>
        <rFont val="Arial"/>
        <family val="2"/>
        <charset val="238"/>
      </rPr>
      <t>Program zaštite okoliša i životinja</t>
    </r>
  </si>
  <si>
    <t>Upuštanje rubnjaka na pješačkim prijelazima i raskrižjima, ugradnja urbane opreme u cilju zaštite pješaka i sl. na području Grada.</t>
  </si>
  <si>
    <t>Nabava i ugradnja urbane opreme - klupe, koševi za smeće, arhitektonske barijere i sl.</t>
  </si>
  <si>
    <t>Izgradnja dječjih igrališta na novim lokacijama na području Grada.</t>
  </si>
  <si>
    <t>Popravci sprava na dječjim i sportskim igralištima, obnova sprava, nabava i ugradnja novih sprava na 25 dječjih igrališta, obnova i održavanje 30 autobusnih stajališta (kućice).</t>
  </si>
  <si>
    <t>Ulica ruža - održavanje asfaltnog kolnika/zastora.</t>
  </si>
  <si>
    <t>Održavanje nerazvrstanih cesta</t>
  </si>
  <si>
    <t>Održavanje nerazvrstanih cesta u zimskim uvjetima - zimska služba</t>
  </si>
  <si>
    <t>Dezinfekcija, dezinsekcija i deratizacija</t>
  </si>
  <si>
    <t>Veterinarsko-higijeničarski poslovi</t>
  </si>
  <si>
    <t>Prigodno ukrašavanje grada</t>
  </si>
  <si>
    <t>b) Kapitalni projekt: Proširenje mreže javne rasvjete</t>
  </si>
  <si>
    <t xml:space="preserve">Održavanje javne rasvjete </t>
  </si>
  <si>
    <t>Na temelju članka 35. Zakona o lokalnoj i područnoj (regionalnoj) samoupravi (Narodne novine, broj 33/01, 60/01, 129/05, 109/07, 125/08, 36/09, 150/11, 144/12, 19/13, 137/15, 123/17, 98/19, 144/20), članka 72. Zakona o komunalnom gospodarstvu (Narodne novine, broj 68/18, 110/18, 32/20) i članka 35. Statuta Grada Ivanić-Grada (Službeni glasnik Grada Ivanić-Grada, broj 01/21, 04/22), Gradsko vijeće Grada Ivanić-Grada na svojoj ____. sjednici održanoj dana _________ 2024.  godine donijelo je sljedeći</t>
  </si>
  <si>
    <t>P R O G R A M</t>
  </si>
  <si>
    <t>Program održavanja komunalne infrastrukture, sukladno Zakonu o komunalnom gospodarstvu (Narodne novine, broj 68/18, 110/18, 32/20) te Odluci o komunalnim djelatnostima na području Grada Ivanić-Grada (Službeni glasnik Grada Ivanić-Grada, broj 03/19), obuhvaća obavljanje sljedećih komunalnih djelatnosti kojima se osigurava održavanje komunalne infrastrukture na području Grada Ivanić-Grada:
1. održavanje nerazvrstanih cesta,
2. održavanje javnih površina na kojima nije dopušten promet motornim vozilima,
3. održavanje građevina javne odvodnje oborinskih voda,
4. održavanje javnih zelenih površina,
5. održavanje građevina, uređaja i predmeta javne namjene,
6. održavanje groblja i krematorija unutar groblja,
7. održavanje čistoće javnih površina, 
8. održavanje javne rasvjete,
9. održavanje nerazvrstanih cesta u zimskim uvjetima - zimska služba,
10. dezinfekcija, dezinsekcija i deratizacija,
11. veterinarsko-higijeničarski poslovi i
12. prigodno ukrašavanje grada.</t>
  </si>
  <si>
    <t>Programom održavanja komunalne infrastrukture za 2025. godinu, sredstva koja će biti uprihodovana od komunalne naknade i po osnovi ostalih prihoda za posebne namjene, raspoređuju se kako slijedi:</t>
  </si>
  <si>
    <r>
      <rPr>
        <b/>
        <sz val="11"/>
        <color theme="1"/>
        <rFont val="Arial"/>
        <family val="2"/>
        <charset val="238"/>
      </rPr>
      <t>8. održavanje javne rasvjete i prigodno ukrašavanje grada</t>
    </r>
    <r>
      <rPr>
        <sz val="11"/>
        <color theme="1"/>
        <rFont val="Arial"/>
        <family val="2"/>
        <charset val="238"/>
      </rPr>
      <t xml:space="preserve">
Upravljanje i održavanje instalacija javne rasvjete, uključujući podmirivanje troškova električne energije, za rasvjetljavanje površina javne namjene te dekorativna rasvjeta.</t>
    </r>
  </si>
  <si>
    <t>Programom održavanja komunalne infrastrukture za 2025. godinu, sredstva koja će biti uprihodovana od komunalne naknade, šumskog doprinosa, naknade za pridob.ener.min.sir.rudne rente, položajne rente, komunalnog doprinosa, ostalih prihoda za posebne namjene, općih prihoda i primitaka te prihoda od prodaje nefinancijske imovine, raspoređuju se kako slijedi na:</t>
  </si>
  <si>
    <t>Naknada za pridob. ener. min. sir. Rudna renta, Položajna renta</t>
  </si>
  <si>
    <t>Ovaj Program sastavni je dio Proračuna Grada Ivanić-Grada za 2025. godinu, stupa na snagu osmoga dana od dana objave u Službenom glasniku Grada Ivanić-Grada, a primjenjuje se od 1. siječnja 2025. godine.</t>
  </si>
  <si>
    <t xml:space="preserve">    Predsjednik Gradskog vijeća: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</si>
</sst>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n&quot;"/>
  </numFmts>
  <fonts count="9"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i/>
      <sz val="11"/>
      <color theme="1"/>
      <name val="Arial"/>
      <family val="2"/>
      <charset val="238"/>
    </font>
    <font>
      <i/>
      <sz val="10"/>
      <color theme="1"/>
      <name val="Arial"/>
      <family val="2"/>
      <charset val="238"/>
    </font>
    <font>
      <sz val="10"/>
      <color theme="1"/>
      <name val="Arial"/>
      <family val="2"/>
      <charset val="238"/>
    </font>
    <font>
      <b/>
      <u/>
      <sz val="11"/>
      <color theme="1"/>
      <name val="Arial"/>
      <family val="2"/>
      <charset val="238"/>
    </font>
    <font>
      <b/>
      <sz val="12"/>
      <color theme="1"/>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s>
  <cellStyleXfs count="3">
    <xf numFmtId="0" fontId="0" fillId="0" borderId="0"/>
    <xf numFmtId="0" fontId="3" fillId="0" borderId="0"/>
    <xf numFmtId="0" fontId="3" fillId="0" borderId="0"/>
  </cellStyleXfs>
  <cellXfs count="202">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0" fontId="1" fillId="4"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xf>
    <xf numFmtId="4" fontId="1" fillId="0" borderId="11" xfId="0" applyNumberFormat="1" applyFont="1" applyBorder="1" applyAlignment="1">
      <alignment horizontal="right" vertical="center"/>
    </xf>
    <xf numFmtId="4" fontId="1" fillId="0" borderId="12"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3" borderId="2"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4" fontId="1" fillId="3" borderId="2" xfId="0" applyNumberFormat="1" applyFont="1" applyFill="1" applyBorder="1" applyAlignment="1">
      <alignment vertical="center"/>
    </xf>
    <xf numFmtId="0" fontId="1" fillId="0" borderId="12" xfId="0" applyFont="1" applyBorder="1" applyAlignment="1">
      <alignment horizontal="center" vertical="center" wrapText="1"/>
    </xf>
    <xf numFmtId="0" fontId="1" fillId="0" borderId="12" xfId="0" applyFont="1" applyBorder="1" applyAlignment="1">
      <alignment horizontal="center" vertical="center"/>
    </xf>
    <xf numFmtId="0" fontId="2" fillId="3" borderId="10" xfId="0" applyFont="1" applyFill="1" applyBorder="1" applyAlignment="1">
      <alignment vertical="center"/>
    </xf>
    <xf numFmtId="0" fontId="1" fillId="3" borderId="2" xfId="0" applyFont="1" applyFill="1" applyBorder="1" applyAlignment="1">
      <alignment vertical="center"/>
    </xf>
    <xf numFmtId="4" fontId="1" fillId="3" borderId="3" xfId="0" applyNumberFormat="1" applyFont="1" applyFill="1" applyBorder="1" applyAlignment="1">
      <alignment vertical="center"/>
    </xf>
    <xf numFmtId="4" fontId="1" fillId="0" borderId="0" xfId="0" applyNumberFormat="1" applyFont="1" applyAlignment="1">
      <alignment horizontal="right" vertical="center"/>
    </xf>
    <xf numFmtId="0" fontId="1" fillId="0" borderId="3"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3" xfId="0" applyFont="1" applyBorder="1" applyAlignment="1">
      <alignment vertical="center" wrapText="1"/>
    </xf>
    <xf numFmtId="2" fontId="1" fillId="2" borderId="0" xfId="0" applyNumberFormat="1" applyFont="1" applyFill="1" applyAlignment="1">
      <alignment horizontal="right" vertical="center"/>
    </xf>
    <xf numFmtId="0" fontId="1" fillId="4" borderId="8" xfId="0" applyFont="1" applyFill="1" applyBorder="1" applyAlignment="1">
      <alignment horizontal="center" vertical="center"/>
    </xf>
    <xf numFmtId="0" fontId="1" fillId="4" borderId="7" xfId="0" applyFont="1" applyFill="1" applyBorder="1" applyAlignment="1">
      <alignment horizontal="justify" vertical="center" wrapText="1"/>
    </xf>
    <xf numFmtId="0" fontId="1" fillId="4" borderId="7" xfId="0" applyFont="1" applyFill="1" applyBorder="1" applyAlignment="1">
      <alignment horizontal="center" vertical="center" wrapText="1"/>
    </xf>
    <xf numFmtId="4" fontId="1" fillId="0" borderId="3" xfId="0" applyNumberFormat="1" applyFont="1" applyBorder="1" applyAlignment="1">
      <alignment vertical="center"/>
    </xf>
    <xf numFmtId="0" fontId="2" fillId="0" borderId="7" xfId="0" applyFont="1" applyBorder="1" applyAlignment="1">
      <alignment vertical="center"/>
    </xf>
    <xf numFmtId="0" fontId="1" fillId="0" borderId="1" xfId="0" applyFont="1" applyBorder="1" applyAlignment="1">
      <alignment vertical="center"/>
    </xf>
    <xf numFmtId="0" fontId="2" fillId="0" borderId="7" xfId="0" applyFont="1" applyBorder="1" applyAlignment="1">
      <alignment vertical="center" wrapText="1"/>
    </xf>
    <xf numFmtId="0" fontId="1" fillId="0" borderId="4" xfId="0" applyFont="1" applyBorder="1" applyAlignment="1">
      <alignment horizontal="left" vertical="center" wrapText="1"/>
    </xf>
    <xf numFmtId="0" fontId="1" fillId="0" borderId="12" xfId="0" applyFont="1" applyBorder="1" applyAlignment="1">
      <alignment vertical="center"/>
    </xf>
    <xf numFmtId="0" fontId="1" fillId="0" borderId="1" xfId="0" applyFont="1" applyBorder="1" applyAlignment="1">
      <alignment horizontal="left" vertical="center" wrapText="1"/>
    </xf>
    <xf numFmtId="4" fontId="1" fillId="0" borderId="6" xfId="0" applyNumberFormat="1" applyFont="1" applyBorder="1" applyAlignment="1">
      <alignment vertical="center"/>
    </xf>
    <xf numFmtId="4" fontId="1" fillId="0" borderId="4" xfId="0" applyNumberFormat="1" applyFont="1" applyBorder="1" applyAlignment="1">
      <alignment vertical="center"/>
    </xf>
    <xf numFmtId="0" fontId="2" fillId="3" borderId="13" xfId="0" applyFont="1" applyFill="1" applyBorder="1" applyAlignment="1">
      <alignment vertical="center"/>
    </xf>
    <xf numFmtId="0" fontId="1" fillId="3" borderId="7" xfId="0" applyFont="1" applyFill="1" applyBorder="1" applyAlignment="1">
      <alignment vertical="center"/>
    </xf>
    <xf numFmtId="4" fontId="1" fillId="3" borderId="7" xfId="0" applyNumberFormat="1" applyFont="1" applyFill="1" applyBorder="1" applyAlignment="1">
      <alignment vertical="center"/>
    </xf>
    <xf numFmtId="4" fontId="1" fillId="3" borderId="8" xfId="0" applyNumberFormat="1" applyFont="1" applyFill="1" applyBorder="1" applyAlignment="1">
      <alignment vertical="center"/>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xf>
    <xf numFmtId="0" fontId="2" fillId="3" borderId="13" xfId="0" applyFont="1" applyFill="1" applyBorder="1" applyAlignment="1">
      <alignment vertical="center" wrapText="1"/>
    </xf>
    <xf numFmtId="0" fontId="1" fillId="3" borderId="7" xfId="0" applyFont="1" applyFill="1" applyBorder="1" applyAlignment="1">
      <alignment vertical="center" wrapText="1"/>
    </xf>
    <xf numFmtId="2" fontId="1" fillId="3" borderId="7" xfId="0" applyNumberFormat="1" applyFont="1" applyFill="1" applyBorder="1" applyAlignment="1">
      <alignment horizontal="right" vertical="center"/>
    </xf>
    <xf numFmtId="4" fontId="1" fillId="3" borderId="8" xfId="0" applyNumberFormat="1" applyFont="1" applyFill="1" applyBorder="1" applyAlignment="1">
      <alignment horizontal="right" vertical="center"/>
    </xf>
    <xf numFmtId="4" fontId="1" fillId="3" borderId="7" xfId="0" applyNumberFormat="1" applyFont="1" applyFill="1" applyBorder="1" applyAlignment="1">
      <alignment horizontal="right" vertical="center"/>
    </xf>
    <xf numFmtId="4" fontId="1" fillId="0" borderId="4" xfId="0" applyNumberFormat="1" applyFont="1" applyBorder="1" applyAlignment="1">
      <alignment horizontal="right" vertical="center"/>
    </xf>
    <xf numFmtId="164" fontId="0" fillId="0" borderId="0" xfId="0" applyNumberFormat="1"/>
    <xf numFmtId="0" fontId="2" fillId="0" borderId="5" xfId="0" applyFont="1" applyBorder="1" applyAlignment="1">
      <alignment vertical="center"/>
    </xf>
    <xf numFmtId="4" fontId="2" fillId="0" borderId="4" xfId="0" applyNumberFormat="1" applyFont="1" applyBorder="1" applyAlignment="1">
      <alignment horizontal="right" vertical="center"/>
    </xf>
    <xf numFmtId="4" fontId="1" fillId="2" borderId="16" xfId="0" applyNumberFormat="1" applyFont="1" applyFill="1" applyBorder="1" applyAlignment="1">
      <alignment vertical="center"/>
    </xf>
    <xf numFmtId="0" fontId="5" fillId="0" borderId="5" xfId="0" applyFont="1" applyBorder="1" applyAlignment="1">
      <alignment horizontal="left" vertical="center" wrapText="1" indent="2"/>
    </xf>
    <xf numFmtId="0" fontId="1" fillId="4" borderId="15" xfId="0" applyFont="1" applyFill="1" applyBorder="1" applyAlignment="1">
      <alignment horizontal="center" vertical="center"/>
    </xf>
    <xf numFmtId="0" fontId="1" fillId="4" borderId="0" xfId="0" applyFont="1" applyFill="1" applyAlignment="1">
      <alignment horizontal="justify" vertical="center" wrapText="1"/>
    </xf>
    <xf numFmtId="0" fontId="1" fillId="4" borderId="0" xfId="0" applyFont="1" applyFill="1" applyAlignment="1">
      <alignment horizontal="center" vertical="center" wrapText="1"/>
    </xf>
    <xf numFmtId="0" fontId="1" fillId="4" borderId="15" xfId="0" applyFont="1" applyFill="1" applyBorder="1" applyAlignment="1">
      <alignment horizontal="justify" vertical="center" wrapText="1"/>
    </xf>
    <xf numFmtId="0" fontId="1" fillId="4" borderId="8" xfId="0" applyFont="1" applyFill="1" applyBorder="1" applyAlignment="1">
      <alignment horizontal="justify" vertical="center" wrapText="1"/>
    </xf>
    <xf numFmtId="0" fontId="6" fillId="4" borderId="10" xfId="0" applyFont="1" applyFill="1" applyBorder="1" applyAlignment="1">
      <alignment horizontal="justify"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xf>
    <xf numFmtId="0" fontId="6" fillId="4" borderId="13" xfId="0" applyFont="1" applyFill="1" applyBorder="1" applyAlignment="1">
      <alignment horizontal="justify" vertical="center" wrapText="1"/>
    </xf>
    <xf numFmtId="0" fontId="6" fillId="5" borderId="13" xfId="0" applyFont="1" applyFill="1" applyBorder="1" applyAlignment="1">
      <alignment horizontal="justify" vertical="center" wrapText="1"/>
    </xf>
    <xf numFmtId="0" fontId="1" fillId="5" borderId="7" xfId="0" applyFont="1" applyFill="1" applyBorder="1" applyAlignment="1">
      <alignment horizontal="justify" vertical="center"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6" fillId="5" borderId="9" xfId="0" applyFont="1" applyFill="1" applyBorder="1" applyAlignment="1">
      <alignment horizontal="justify" vertical="center" wrapText="1"/>
    </xf>
    <xf numFmtId="0" fontId="1" fillId="5" borderId="5" xfId="0" applyFont="1" applyFill="1" applyBorder="1" applyAlignment="1">
      <alignment horizontal="justify"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xf>
    <xf numFmtId="0" fontId="2" fillId="6" borderId="13" xfId="0" applyFont="1" applyFill="1" applyBorder="1" applyAlignment="1">
      <alignment horizontal="center" vertical="center" wrapText="1"/>
    </xf>
    <xf numFmtId="4" fontId="2" fillId="6" borderId="7" xfId="0" applyNumberFormat="1" applyFont="1" applyFill="1" applyBorder="1" applyAlignment="1">
      <alignment horizontal="right" vertical="center"/>
    </xf>
    <xf numFmtId="4" fontId="2" fillId="6" borderId="12" xfId="0" applyNumberFormat="1" applyFont="1" applyFill="1" applyBorder="1" applyAlignment="1">
      <alignment horizontal="right" vertical="center"/>
    </xf>
    <xf numFmtId="4" fontId="1" fillId="3" borderId="0" xfId="0" applyNumberFormat="1" applyFont="1" applyFill="1" applyAlignment="1">
      <alignment vertical="center"/>
    </xf>
    <xf numFmtId="2" fontId="1" fillId="3" borderId="0" xfId="0" applyNumberFormat="1" applyFont="1" applyFill="1" applyAlignment="1">
      <alignment horizontal="right" vertical="center"/>
    </xf>
    <xf numFmtId="4" fontId="1" fillId="3" borderId="15" xfId="0" applyNumberFormat="1" applyFont="1" applyFill="1" applyBorder="1" applyAlignment="1">
      <alignment horizontal="right" vertical="center"/>
    </xf>
    <xf numFmtId="0" fontId="6" fillId="4" borderId="14" xfId="0" applyFont="1" applyFill="1" applyBorder="1" applyAlignment="1">
      <alignment horizontal="justify" vertical="center" wrapText="1"/>
    </xf>
    <xf numFmtId="0" fontId="6" fillId="4" borderId="2" xfId="0" applyFont="1" applyFill="1" applyBorder="1" applyAlignment="1">
      <alignment horizontal="justify" vertical="center" wrapText="1"/>
    </xf>
    <xf numFmtId="0" fontId="6" fillId="4" borderId="3" xfId="0" applyFont="1" applyFill="1" applyBorder="1" applyAlignment="1">
      <alignment horizontal="justify" vertical="center" wrapText="1"/>
    </xf>
    <xf numFmtId="0" fontId="6" fillId="4" borderId="5" xfId="0" applyFont="1" applyFill="1" applyBorder="1" applyAlignment="1">
      <alignment horizontal="justify" vertical="center" wrapText="1"/>
    </xf>
    <xf numFmtId="0" fontId="6" fillId="4" borderId="6" xfId="0" applyFont="1" applyFill="1" applyBorder="1" applyAlignment="1">
      <alignment horizontal="justify" vertical="center" wrapText="1"/>
    </xf>
    <xf numFmtId="0" fontId="1" fillId="0" borderId="0" xfId="0" applyFont="1" applyAlignment="1">
      <alignment horizontal="justify" vertical="center" wrapText="1"/>
    </xf>
    <xf numFmtId="4" fontId="2" fillId="6" borderId="11" xfId="0" applyNumberFormat="1" applyFont="1" applyFill="1" applyBorder="1" applyAlignment="1">
      <alignment horizontal="right" vertical="center"/>
    </xf>
    <xf numFmtId="4" fontId="2" fillId="6" borderId="1" xfId="0" applyNumberFormat="1" applyFont="1" applyFill="1" applyBorder="1" applyAlignment="1">
      <alignment vertical="center"/>
    </xf>
    <xf numFmtId="4" fontId="2" fillId="6" borderId="1" xfId="0" applyNumberFormat="1" applyFont="1" applyFill="1" applyBorder="1" applyAlignment="1">
      <alignment horizontal="right" vertical="center"/>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xf>
    <xf numFmtId="4" fontId="1" fillId="0" borderId="1" xfId="0" applyNumberFormat="1" applyFont="1" applyBorder="1" applyAlignment="1">
      <alignment horizontal="right" vertical="center" wrapText="1"/>
    </xf>
    <xf numFmtId="4" fontId="1" fillId="0" borderId="4" xfId="0" applyNumberFormat="1" applyFont="1" applyBorder="1" applyAlignment="1">
      <alignment horizontal="right" vertical="center" wrapText="1"/>
    </xf>
    <xf numFmtId="4" fontId="1" fillId="0" borderId="12" xfId="0" applyNumberFormat="1" applyFont="1" applyBorder="1" applyAlignment="1">
      <alignment vertical="center"/>
    </xf>
    <xf numFmtId="4" fontId="2" fillId="0" borderId="1" xfId="0" applyNumberFormat="1" applyFont="1" applyBorder="1" applyAlignment="1">
      <alignment horizontal="right" vertical="center" wrapText="1"/>
    </xf>
    <xf numFmtId="4" fontId="2" fillId="0" borderId="1" xfId="0" applyNumberFormat="1" applyFont="1" applyBorder="1" applyAlignment="1">
      <alignment vertical="center"/>
    </xf>
    <xf numFmtId="0" fontId="2" fillId="0" borderId="0" xfId="0" applyFont="1" applyAlignment="1">
      <alignment horizontal="left" vertical="center"/>
    </xf>
    <xf numFmtId="4" fontId="2" fillId="0" borderId="0" xfId="0" applyNumberFormat="1" applyFont="1" applyAlignment="1">
      <alignment horizontal="right" vertical="center" wrapText="1"/>
    </xf>
    <xf numFmtId="0" fontId="2" fillId="0" borderId="9" xfId="0" applyFont="1" applyBorder="1" applyAlignment="1">
      <alignment horizontal="center" vertical="center"/>
    </xf>
    <xf numFmtId="0" fontId="1" fillId="0" borderId="1" xfId="0" applyFont="1" applyBorder="1" applyAlignment="1">
      <alignment horizontal="left" vertical="center"/>
    </xf>
    <xf numFmtId="0" fontId="1" fillId="0" borderId="0" xfId="0" applyFont="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1" fillId="7" borderId="17"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2" fillId="3" borderId="9" xfId="0" applyFont="1" applyFill="1" applyBorder="1" applyAlignment="1">
      <alignment vertical="distributed"/>
    </xf>
    <xf numFmtId="0" fontId="2" fillId="3" borderId="5" xfId="0" applyFont="1" applyFill="1" applyBorder="1" applyAlignment="1">
      <alignment vertical="distributed"/>
    </xf>
    <xf numFmtId="0" fontId="2" fillId="6" borderId="13"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3" borderId="13" xfId="0" applyFont="1" applyFill="1" applyBorder="1" applyAlignment="1">
      <alignment vertical="distributed"/>
    </xf>
    <xf numFmtId="0" fontId="2" fillId="3" borderId="7" xfId="0" applyFont="1" applyFill="1" applyBorder="1" applyAlignment="1">
      <alignment vertical="distributed"/>
    </xf>
    <xf numFmtId="0" fontId="2" fillId="6" borderId="10" xfId="0" applyFont="1" applyFill="1" applyBorder="1" applyAlignment="1">
      <alignment horizontal="left" vertical="center" wrapText="1"/>
    </xf>
    <xf numFmtId="0" fontId="2" fillId="6" borderId="2" xfId="0" applyFont="1" applyFill="1" applyBorder="1" applyAlignment="1">
      <alignment horizontal="left" vertical="center" wrapText="1"/>
    </xf>
    <xf numFmtId="0" fontId="5" fillId="0" borderId="14" xfId="0" applyFont="1" applyBorder="1" applyAlignment="1">
      <alignment horizontal="left" vertical="center" wrapText="1" indent="2"/>
    </xf>
    <xf numFmtId="0" fontId="5" fillId="0" borderId="0" xfId="0" applyFont="1" applyAlignment="1">
      <alignment horizontal="left" vertical="center" wrapText="1" indent="2"/>
    </xf>
    <xf numFmtId="0" fontId="5" fillId="0" borderId="15" xfId="0" applyFont="1" applyBorder="1" applyAlignment="1">
      <alignment horizontal="left" vertical="center" wrapText="1" indent="2"/>
    </xf>
    <xf numFmtId="0" fontId="5" fillId="0" borderId="9"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6" xfId="0" applyFont="1" applyBorder="1" applyAlignment="1">
      <alignment horizontal="left" vertical="center" wrapText="1" indent="2"/>
    </xf>
    <xf numFmtId="0" fontId="2" fillId="0" borderId="13" xfId="0" applyFont="1" applyBorder="1" applyAlignment="1">
      <alignment vertical="center"/>
    </xf>
    <xf numFmtId="0" fontId="2" fillId="0" borderId="7" xfId="0" applyFont="1" applyBorder="1" applyAlignment="1">
      <alignment vertical="center"/>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6" fillId="4" borderId="14" xfId="0" applyFont="1" applyFill="1" applyBorder="1" applyAlignment="1">
      <alignment horizontal="left" vertical="center" wrapText="1"/>
    </xf>
    <xf numFmtId="0" fontId="6" fillId="4" borderId="0" xfId="0" applyFont="1" applyFill="1" applyAlignment="1">
      <alignment horizontal="left" vertical="center" wrapText="1"/>
    </xf>
    <xf numFmtId="0" fontId="2" fillId="0" borderId="10" xfId="0" applyFont="1" applyBorder="1" applyAlignment="1">
      <alignment horizontal="left" vertical="center"/>
    </xf>
    <xf numFmtId="0" fontId="2" fillId="0" borderId="2" xfId="0" applyFont="1" applyBorder="1" applyAlignment="1">
      <alignment horizontal="left" vertical="center"/>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indent="2"/>
    </xf>
    <xf numFmtId="0" fontId="5" fillId="0" borderId="3" xfId="0" applyFont="1" applyBorder="1" applyAlignment="1">
      <alignment horizontal="left" vertical="center" wrapText="1" indent="2"/>
    </xf>
    <xf numFmtId="0" fontId="2" fillId="0" borderId="13" xfId="0" applyFont="1" applyBorder="1" applyAlignment="1">
      <alignment vertical="center" wrapText="1"/>
    </xf>
    <xf numFmtId="0" fontId="2" fillId="0" borderId="7" xfId="0" applyFont="1" applyBorder="1" applyAlignment="1">
      <alignmen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7" borderId="17"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6" borderId="13" xfId="0" applyFont="1" applyFill="1" applyBorder="1" applyAlignment="1">
      <alignment horizontal="left" vertical="center" wrapText="1"/>
    </xf>
    <xf numFmtId="0" fontId="2" fillId="6" borderId="7" xfId="0" applyFont="1" applyFill="1" applyBorder="1" applyAlignment="1">
      <alignment horizontal="left" vertical="center" wrapText="1"/>
    </xf>
    <xf numFmtId="0" fontId="2" fillId="3" borderId="9"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0" borderId="14" xfId="0" applyFont="1" applyBorder="1" applyAlignment="1">
      <alignment vertical="center" wrapText="1"/>
    </xf>
    <xf numFmtId="0" fontId="2" fillId="0" borderId="0" xfId="0" applyFont="1" applyAlignment="1">
      <alignment vertical="center" wrapText="1"/>
    </xf>
    <xf numFmtId="0" fontId="2" fillId="0" borderId="13" xfId="0" applyFont="1" applyBorder="1" applyAlignment="1">
      <alignment horizontal="left" vertical="center"/>
    </xf>
    <xf numFmtId="0" fontId="2" fillId="0" borderId="7" xfId="0" applyFont="1" applyBorder="1" applyAlignment="1">
      <alignment horizontal="left" vertical="center"/>
    </xf>
    <xf numFmtId="0" fontId="6" fillId="4" borderId="10" xfId="0" applyFont="1" applyFill="1" applyBorder="1" applyAlignment="1">
      <alignment horizontal="left" vertical="center" wrapText="1"/>
    </xf>
    <xf numFmtId="0" fontId="6" fillId="4" borderId="2" xfId="0" applyFont="1" applyFill="1" applyBorder="1" applyAlignment="1">
      <alignment horizontal="left" vertical="center" wrapText="1"/>
    </xf>
    <xf numFmtId="0" fontId="2" fillId="0" borderId="14" xfId="0" applyFont="1" applyBorder="1" applyAlignment="1">
      <alignment vertical="center"/>
    </xf>
    <xf numFmtId="0" fontId="2" fillId="0" borderId="0" xfId="0" applyFont="1" applyAlignment="1">
      <alignment vertical="center"/>
    </xf>
    <xf numFmtId="0" fontId="1"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5" fillId="0" borderId="14" xfId="0" applyFont="1" applyBorder="1" applyAlignment="1">
      <alignment horizontal="left" vertical="center" indent="2"/>
    </xf>
    <xf numFmtId="0" fontId="5" fillId="0" borderId="0" xfId="0" applyFont="1" applyAlignment="1">
      <alignment horizontal="left" vertical="center" indent="2"/>
    </xf>
    <xf numFmtId="0" fontId="5" fillId="0" borderId="15" xfId="0" applyFont="1" applyBorder="1" applyAlignment="1">
      <alignment horizontal="left" vertical="center" indent="2"/>
    </xf>
    <xf numFmtId="0" fontId="6" fillId="4" borderId="13" xfId="0" applyFont="1" applyFill="1" applyBorder="1" applyAlignment="1">
      <alignment horizontal="left" vertical="center" wrapText="1"/>
    </xf>
    <xf numFmtId="0" fontId="6" fillId="4" borderId="7" xfId="0" applyFont="1" applyFill="1" applyBorder="1" applyAlignment="1">
      <alignment horizontal="left" vertical="center" wrapText="1"/>
    </xf>
    <xf numFmtId="0" fontId="7" fillId="7" borderId="17" xfId="0" applyFont="1" applyFill="1" applyBorder="1" applyAlignment="1">
      <alignment horizontal="center" vertical="center" wrapText="1"/>
    </xf>
    <xf numFmtId="4" fontId="2" fillId="6" borderId="10" xfId="0" applyNumberFormat="1" applyFont="1" applyFill="1" applyBorder="1" applyAlignment="1">
      <alignment horizontal="right" vertical="center" wrapText="1"/>
    </xf>
    <xf numFmtId="0" fontId="2" fillId="6" borderId="3" xfId="0" applyFont="1" applyFill="1" applyBorder="1" applyAlignment="1">
      <alignment horizontal="right" vertical="center" wrapText="1"/>
    </xf>
    <xf numFmtId="0" fontId="5" fillId="0" borderId="10" xfId="0" applyFont="1" applyBorder="1" applyAlignment="1">
      <alignment horizontal="left" vertical="center" wrapText="1" indent="2"/>
    </xf>
    <xf numFmtId="0" fontId="2" fillId="3" borderId="13" xfId="0" applyFont="1" applyFill="1" applyBorder="1" applyAlignment="1">
      <alignment horizontal="left" vertical="distributed"/>
    </xf>
    <xf numFmtId="0" fontId="2" fillId="3" borderId="7" xfId="0" applyFont="1" applyFill="1" applyBorder="1" applyAlignment="1">
      <alignment horizontal="left" vertical="distributed"/>
    </xf>
    <xf numFmtId="0" fontId="2" fillId="3" borderId="2" xfId="0" applyFont="1" applyFill="1" applyBorder="1" applyAlignment="1">
      <alignment horizontal="left" vertical="distributed"/>
    </xf>
    <xf numFmtId="0" fontId="2" fillId="3" borderId="8" xfId="0" applyFont="1" applyFill="1" applyBorder="1" applyAlignment="1">
      <alignment horizontal="left" vertical="distributed"/>
    </xf>
    <xf numFmtId="0" fontId="6" fillId="4" borderId="9"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0" fontId="1" fillId="0" borderId="9"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2" fillId="0" borderId="10"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left" vertical="center" wrapText="1" indent="3"/>
    </xf>
    <xf numFmtId="0" fontId="1" fillId="0" borderId="1" xfId="0" applyFont="1" applyBorder="1" applyAlignment="1">
      <alignment horizontal="left" vertical="center" indent="3"/>
    </xf>
    <xf numFmtId="0" fontId="1" fillId="0" borderId="0" xfId="0" applyFont="1" applyAlignment="1">
      <alignment horizontal="justify" vertical="center" wrapText="1"/>
    </xf>
    <xf numFmtId="0" fontId="1" fillId="0" borderId="10" xfId="0" applyFont="1" applyBorder="1" applyAlignment="1">
      <alignment horizontal="left" vertical="center" wrapText="1" indent="3"/>
    </xf>
    <xf numFmtId="0" fontId="1" fillId="0" borderId="2" xfId="0" applyFont="1" applyBorder="1" applyAlignment="1">
      <alignment horizontal="left" vertical="center" wrapText="1" indent="3"/>
    </xf>
    <xf numFmtId="0" fontId="1" fillId="0" borderId="3" xfId="0" applyFont="1" applyBorder="1" applyAlignment="1">
      <alignment horizontal="left" vertical="center" wrapText="1" indent="3"/>
    </xf>
    <xf numFmtId="0" fontId="1" fillId="0" borderId="0" xfId="0" applyFont="1" applyAlignment="1">
      <alignment horizontal="justify"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4" borderId="13" xfId="0" applyFont="1" applyFill="1" applyBorder="1" applyAlignment="1">
      <alignment horizontal="left" vertical="center" wrapText="1"/>
    </xf>
    <xf numFmtId="0" fontId="1" fillId="4" borderId="7" xfId="0"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 fillId="0" borderId="0" xfId="0" applyFont="1" applyAlignment="1">
      <alignment horizontal="left" vertical="center"/>
    </xf>
    <xf numFmtId="0" fontId="1" fillId="0" borderId="3" xfId="0" applyFont="1" applyBorder="1" applyAlignment="1">
      <alignment horizontal="center" vertical="center" wrapText="1"/>
    </xf>
    <xf numFmtId="0" fontId="1" fillId="0" borderId="10" xfId="0" applyFont="1" applyBorder="1" applyAlignment="1">
      <alignment horizontal="left" vertical="center"/>
    </xf>
    <xf numFmtId="0" fontId="2" fillId="0" borderId="10"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9"/>
  <sheetViews>
    <sheetView tabSelected="1" view="pageLayout" topLeftCell="A200" zoomScaleNormal="100" workbookViewId="0">
      <selection activeCell="L222" sqref="L222"/>
    </sheetView>
  </sheetViews>
  <sheetFormatPr defaultRowHeight="15" x14ac:dyDescent="0.25"/>
  <cols>
    <col min="1" max="1" width="47.7109375" style="3" customWidth="1"/>
    <col min="2" max="2" width="0.7109375" style="3" hidden="1" customWidth="1"/>
    <col min="3" max="3" width="9" style="3" hidden="1" customWidth="1"/>
    <col min="4" max="4" width="23.5703125" style="3" hidden="1" customWidth="1"/>
    <col min="5" max="5" width="17.5703125" style="3" customWidth="1"/>
    <col min="6" max="6" width="9" style="3" hidden="1" customWidth="1"/>
    <col min="7" max="7" width="10.85546875" style="3" customWidth="1"/>
    <col min="8" max="8" width="9" style="3" hidden="1" customWidth="1"/>
    <col min="9" max="9" width="21.5703125" style="3" customWidth="1"/>
    <col min="10" max="11" width="9.140625" style="49"/>
  </cols>
  <sheetData>
    <row r="1" spans="1:9" ht="77.25" customHeight="1" x14ac:dyDescent="0.25">
      <c r="A1" s="130" t="s">
        <v>167</v>
      </c>
      <c r="B1" s="130"/>
      <c r="C1" s="130"/>
      <c r="D1" s="130"/>
      <c r="E1" s="130"/>
      <c r="F1" s="130"/>
      <c r="G1" s="130"/>
      <c r="H1" s="130"/>
      <c r="I1" s="130"/>
    </row>
    <row r="2" spans="1:9" ht="15.75" customHeight="1" x14ac:dyDescent="0.25">
      <c r="A2" s="154"/>
      <c r="B2" s="154"/>
      <c r="C2" s="154"/>
      <c r="D2" s="154"/>
      <c r="E2" s="154"/>
      <c r="F2" s="154"/>
      <c r="G2" s="154"/>
      <c r="H2" s="154"/>
      <c r="I2" s="154"/>
    </row>
    <row r="3" spans="1:9" ht="24" customHeight="1" x14ac:dyDescent="0.25">
      <c r="A3" s="155" t="s">
        <v>168</v>
      </c>
      <c r="B3" s="155"/>
      <c r="C3" s="155"/>
      <c r="D3" s="155"/>
      <c r="E3" s="155"/>
      <c r="F3" s="155"/>
      <c r="G3" s="155"/>
      <c r="H3" s="155"/>
      <c r="I3" s="155"/>
    </row>
    <row r="4" spans="1:9" ht="21.75" customHeight="1" x14ac:dyDescent="0.25">
      <c r="A4" s="156" t="s">
        <v>72</v>
      </c>
      <c r="B4" s="156"/>
      <c r="C4" s="156"/>
      <c r="D4" s="156"/>
      <c r="E4" s="156"/>
      <c r="F4" s="156"/>
      <c r="G4" s="156"/>
      <c r="H4" s="156"/>
      <c r="I4" s="156"/>
    </row>
    <row r="5" spans="1:9" ht="21.75" customHeight="1" x14ac:dyDescent="0.25">
      <c r="A5" s="156"/>
      <c r="B5" s="156"/>
      <c r="C5" s="156"/>
      <c r="D5" s="156"/>
      <c r="E5" s="156"/>
      <c r="F5" s="156"/>
      <c r="G5" s="156"/>
      <c r="H5" s="156"/>
      <c r="I5" s="156"/>
    </row>
    <row r="6" spans="1:9" ht="21" customHeight="1" x14ac:dyDescent="0.25">
      <c r="A6" s="101" t="s">
        <v>0</v>
      </c>
      <c r="B6" s="101"/>
      <c r="C6" s="101"/>
      <c r="D6" s="101"/>
      <c r="E6" s="101"/>
      <c r="F6" s="101"/>
      <c r="G6" s="101"/>
      <c r="H6" s="101"/>
      <c r="I6" s="101"/>
    </row>
    <row r="7" spans="1:9" ht="249.75" customHeight="1" x14ac:dyDescent="0.25">
      <c r="A7" s="130" t="s">
        <v>169</v>
      </c>
      <c r="B7" s="196"/>
      <c r="C7" s="196"/>
      <c r="D7" s="196"/>
      <c r="E7" s="196"/>
      <c r="F7" s="196"/>
      <c r="G7" s="196"/>
      <c r="H7" s="196"/>
      <c r="I7" s="196"/>
    </row>
    <row r="8" spans="1:9" ht="40.5" customHeight="1" x14ac:dyDescent="0.25">
      <c r="A8" s="130" t="s">
        <v>170</v>
      </c>
      <c r="B8" s="130"/>
      <c r="C8" s="130"/>
      <c r="D8" s="130"/>
      <c r="E8" s="130"/>
      <c r="F8" s="130"/>
      <c r="G8" s="130"/>
      <c r="H8" s="130"/>
      <c r="I8" s="130"/>
    </row>
    <row r="9" spans="1:9" ht="18.75" customHeight="1" x14ac:dyDescent="0.25">
      <c r="A9" s="1"/>
      <c r="B9" s="1"/>
      <c r="C9" s="1"/>
      <c r="D9" s="1"/>
      <c r="E9" s="1"/>
      <c r="F9" s="1"/>
      <c r="G9" s="1"/>
      <c r="H9" s="1"/>
    </row>
    <row r="10" spans="1:9" ht="19.5" customHeight="1" x14ac:dyDescent="0.25">
      <c r="A10" s="139" t="s">
        <v>11</v>
      </c>
      <c r="B10" s="140"/>
      <c r="C10" s="140"/>
      <c r="D10" s="140"/>
      <c r="E10" s="140"/>
      <c r="F10" s="140"/>
      <c r="G10" s="141"/>
      <c r="H10" s="14"/>
      <c r="I10" s="15" t="s">
        <v>136</v>
      </c>
    </row>
    <row r="11" spans="1:9" ht="115.5" customHeight="1" thickBot="1" x14ac:dyDescent="0.3">
      <c r="A11" s="162" t="s">
        <v>145</v>
      </c>
      <c r="B11" s="105"/>
      <c r="C11" s="105"/>
      <c r="D11" s="105"/>
      <c r="E11" s="105"/>
      <c r="F11" s="105"/>
      <c r="G11" s="105"/>
      <c r="H11" s="105"/>
      <c r="I11" s="106"/>
    </row>
    <row r="12" spans="1:9" ht="23.25" customHeight="1" thickTop="1" x14ac:dyDescent="0.25">
      <c r="A12" s="107" t="s">
        <v>80</v>
      </c>
      <c r="B12" s="108"/>
      <c r="C12" s="108"/>
      <c r="D12" s="108"/>
      <c r="E12" s="108"/>
      <c r="F12" s="77"/>
      <c r="G12" s="78"/>
      <c r="H12" s="78"/>
      <c r="I12" s="79"/>
    </row>
    <row r="13" spans="1:9" ht="19.5" customHeight="1" x14ac:dyDescent="0.25">
      <c r="A13" s="66" t="s">
        <v>12</v>
      </c>
      <c r="B13" s="67"/>
      <c r="C13" s="67"/>
      <c r="D13" s="67"/>
      <c r="E13" s="68"/>
      <c r="F13" s="68"/>
      <c r="G13" s="68"/>
      <c r="H13" s="68"/>
      <c r="I13" s="69"/>
    </row>
    <row r="14" spans="1:9" ht="19.5" customHeight="1" x14ac:dyDescent="0.25">
      <c r="A14" s="70" t="s">
        <v>52</v>
      </c>
      <c r="B14" s="71"/>
      <c r="C14" s="71"/>
      <c r="D14" s="71"/>
      <c r="E14" s="72"/>
      <c r="F14" s="72"/>
      <c r="G14" s="72"/>
      <c r="H14" s="72"/>
      <c r="I14" s="73"/>
    </row>
    <row r="15" spans="1:9" ht="19.5" customHeight="1" x14ac:dyDescent="0.25">
      <c r="A15" s="146" t="s">
        <v>16</v>
      </c>
      <c r="B15" s="147"/>
      <c r="C15" s="147"/>
      <c r="D15" s="147"/>
      <c r="E15" s="147"/>
      <c r="F15" s="147"/>
      <c r="G15" s="147"/>
      <c r="H15" s="147"/>
      <c r="I15" s="36">
        <v>80000</v>
      </c>
    </row>
    <row r="16" spans="1:9" ht="33" customHeight="1" x14ac:dyDescent="0.25">
      <c r="A16" s="115" t="s">
        <v>74</v>
      </c>
      <c r="B16" s="116"/>
      <c r="C16" s="116"/>
      <c r="D16" s="116"/>
      <c r="E16" s="116"/>
      <c r="F16" s="116"/>
      <c r="G16" s="116"/>
      <c r="H16" s="116"/>
      <c r="I16" s="117"/>
    </row>
    <row r="17" spans="1:9" ht="19.5" customHeight="1" x14ac:dyDescent="0.25">
      <c r="A17" s="136" t="s">
        <v>13</v>
      </c>
      <c r="B17" s="137"/>
      <c r="C17" s="137"/>
      <c r="D17" s="137"/>
      <c r="E17" s="137"/>
      <c r="F17" s="137"/>
      <c r="G17" s="137"/>
      <c r="H17" s="23"/>
      <c r="I17" s="4">
        <v>65000</v>
      </c>
    </row>
    <row r="18" spans="1:9" ht="43.5" customHeight="1" x14ac:dyDescent="0.25">
      <c r="A18" s="115" t="s">
        <v>75</v>
      </c>
      <c r="B18" s="116"/>
      <c r="C18" s="116"/>
      <c r="D18" s="116"/>
      <c r="E18" s="116"/>
      <c r="F18" s="116"/>
      <c r="G18" s="116"/>
      <c r="H18" s="116"/>
      <c r="I18" s="117"/>
    </row>
    <row r="19" spans="1:9" ht="21.75" customHeight="1" x14ac:dyDescent="0.25">
      <c r="A19" s="134" t="s">
        <v>18</v>
      </c>
      <c r="B19" s="135"/>
      <c r="C19" s="135"/>
      <c r="D19" s="135"/>
      <c r="E19" s="135"/>
      <c r="F19" s="135"/>
      <c r="G19" s="135"/>
      <c r="H19" s="135"/>
      <c r="I19" s="4">
        <v>93000</v>
      </c>
    </row>
    <row r="20" spans="1:9" ht="69" customHeight="1" x14ac:dyDescent="0.25">
      <c r="A20" s="118" t="s">
        <v>77</v>
      </c>
      <c r="B20" s="119"/>
      <c r="C20" s="119"/>
      <c r="D20" s="119"/>
      <c r="E20" s="119"/>
      <c r="F20" s="119"/>
      <c r="G20" s="119"/>
      <c r="H20" s="119"/>
      <c r="I20" s="120"/>
    </row>
    <row r="21" spans="1:9" ht="20.25" customHeight="1" x14ac:dyDescent="0.25">
      <c r="A21" s="121" t="s">
        <v>19</v>
      </c>
      <c r="B21" s="122"/>
      <c r="C21" s="122"/>
      <c r="D21" s="122"/>
      <c r="E21" s="122"/>
      <c r="F21" s="122"/>
      <c r="G21" s="122"/>
      <c r="H21" s="122"/>
      <c r="I21" s="4">
        <v>4000</v>
      </c>
    </row>
    <row r="22" spans="1:9" ht="39.75" customHeight="1" x14ac:dyDescent="0.25">
      <c r="A22" s="115" t="s">
        <v>155</v>
      </c>
      <c r="B22" s="116"/>
      <c r="C22" s="116"/>
      <c r="D22" s="116"/>
      <c r="E22" s="116"/>
      <c r="F22" s="116"/>
      <c r="G22" s="116"/>
      <c r="H22" s="116"/>
      <c r="I22" s="117"/>
    </row>
    <row r="23" spans="1:9" ht="18.75" customHeight="1" x14ac:dyDescent="0.25">
      <c r="A23" s="121" t="s">
        <v>20</v>
      </c>
      <c r="B23" s="122"/>
      <c r="C23" s="122"/>
      <c r="D23" s="122"/>
      <c r="E23" s="122"/>
      <c r="F23" s="122"/>
      <c r="G23" s="122"/>
      <c r="H23" s="122"/>
      <c r="I23" s="4">
        <v>50000</v>
      </c>
    </row>
    <row r="24" spans="1:9" ht="49.5" customHeight="1" x14ac:dyDescent="0.25">
      <c r="A24" s="115" t="s">
        <v>78</v>
      </c>
      <c r="B24" s="116"/>
      <c r="C24" s="116"/>
      <c r="D24" s="116"/>
      <c r="E24" s="116"/>
      <c r="F24" s="116"/>
      <c r="G24" s="116"/>
      <c r="H24" s="116"/>
      <c r="I24" s="117"/>
    </row>
    <row r="25" spans="1:9" ht="18" customHeight="1" x14ac:dyDescent="0.25">
      <c r="A25" s="134" t="s">
        <v>21</v>
      </c>
      <c r="B25" s="135"/>
      <c r="C25" s="135"/>
      <c r="D25" s="135"/>
      <c r="E25" s="135"/>
      <c r="F25" s="135"/>
      <c r="G25" s="135"/>
      <c r="H25" s="135"/>
      <c r="I25" s="4">
        <v>30000</v>
      </c>
    </row>
    <row r="26" spans="1:9" ht="69" customHeight="1" x14ac:dyDescent="0.25">
      <c r="A26" s="115" t="s">
        <v>59</v>
      </c>
      <c r="B26" s="116"/>
      <c r="C26" s="116"/>
      <c r="D26" s="116"/>
      <c r="E26" s="116"/>
      <c r="F26" s="116"/>
      <c r="G26" s="116"/>
      <c r="H26" s="116"/>
      <c r="I26" s="117"/>
    </row>
    <row r="27" spans="1:9" ht="18.75" customHeight="1" x14ac:dyDescent="0.25">
      <c r="A27" s="136" t="s">
        <v>51</v>
      </c>
      <c r="B27" s="137"/>
      <c r="C27" s="137"/>
      <c r="D27" s="137"/>
      <c r="E27" s="137"/>
      <c r="F27" s="137"/>
      <c r="G27" s="137"/>
      <c r="H27" s="21"/>
      <c r="I27" s="4">
        <v>20000</v>
      </c>
    </row>
    <row r="28" spans="1:9" ht="46.5" customHeight="1" x14ac:dyDescent="0.25">
      <c r="A28" s="118" t="s">
        <v>60</v>
      </c>
      <c r="B28" s="119"/>
      <c r="C28" s="119"/>
      <c r="D28" s="119"/>
      <c r="E28" s="119"/>
      <c r="F28" s="119"/>
      <c r="G28" s="119"/>
      <c r="H28" s="119"/>
      <c r="I28" s="120"/>
    </row>
    <row r="29" spans="1:9" ht="26.25" customHeight="1" x14ac:dyDescent="0.25">
      <c r="A29" s="111" t="s">
        <v>81</v>
      </c>
      <c r="B29" s="112"/>
      <c r="C29" s="112"/>
      <c r="D29" s="112"/>
      <c r="E29" s="112"/>
      <c r="F29" s="13"/>
      <c r="G29" s="13"/>
      <c r="H29" s="13"/>
      <c r="I29" s="18"/>
    </row>
    <row r="30" spans="1:9" ht="22.5" customHeight="1" x14ac:dyDescent="0.25">
      <c r="A30" s="59" t="s">
        <v>70</v>
      </c>
      <c r="B30" s="5"/>
      <c r="C30" s="5"/>
      <c r="D30" s="5"/>
      <c r="E30" s="6"/>
      <c r="F30" s="6"/>
      <c r="G30" s="6"/>
      <c r="H30" s="6"/>
      <c r="I30" s="7"/>
    </row>
    <row r="31" spans="1:9" ht="26.25" customHeight="1" x14ac:dyDescent="0.25">
      <c r="A31" s="121" t="s">
        <v>51</v>
      </c>
      <c r="B31" s="122"/>
      <c r="C31" s="122"/>
      <c r="D31" s="122"/>
      <c r="E31" s="122"/>
      <c r="F31" s="122"/>
      <c r="G31" s="122"/>
      <c r="H31" s="35"/>
      <c r="I31" s="36">
        <v>200000</v>
      </c>
    </row>
    <row r="32" spans="1:9" ht="32.25" customHeight="1" x14ac:dyDescent="0.25">
      <c r="A32" s="118" t="s">
        <v>159</v>
      </c>
      <c r="B32" s="119"/>
      <c r="C32" s="119"/>
      <c r="D32" s="119"/>
      <c r="E32" s="119"/>
      <c r="F32" s="119"/>
      <c r="G32" s="119"/>
      <c r="H32" s="132"/>
      <c r="I32" s="133"/>
    </row>
    <row r="33" spans="1:9" ht="36" customHeight="1" x14ac:dyDescent="0.25">
      <c r="A33" s="109" t="s">
        <v>79</v>
      </c>
      <c r="B33" s="110"/>
      <c r="C33" s="110"/>
      <c r="D33" s="110"/>
      <c r="E33" s="110"/>
      <c r="F33" s="110"/>
      <c r="G33" s="110"/>
      <c r="H33" s="75">
        <f>SUM(G33)</f>
        <v>0</v>
      </c>
      <c r="I33" s="76">
        <f>SUM(I15:I31)</f>
        <v>542000</v>
      </c>
    </row>
    <row r="34" spans="1:9" ht="6" customHeight="1" x14ac:dyDescent="0.25">
      <c r="A34" s="179"/>
      <c r="B34" s="180"/>
      <c r="C34" s="180"/>
      <c r="D34" s="180"/>
      <c r="E34" s="180"/>
      <c r="F34" s="180"/>
      <c r="G34" s="180"/>
      <c r="H34" s="180"/>
      <c r="I34" s="197"/>
    </row>
    <row r="35" spans="1:9" ht="41.25" customHeight="1" thickBot="1" x14ac:dyDescent="0.3">
      <c r="A35" s="162" t="s">
        <v>121</v>
      </c>
      <c r="B35" s="105"/>
      <c r="C35" s="105"/>
      <c r="D35" s="105"/>
      <c r="E35" s="105"/>
      <c r="F35" s="105"/>
      <c r="G35" s="105"/>
      <c r="H35" s="105"/>
      <c r="I35" s="106"/>
    </row>
    <row r="36" spans="1:9" ht="30" customHeight="1" thickTop="1" x14ac:dyDescent="0.25">
      <c r="A36" s="37" t="s">
        <v>82</v>
      </c>
      <c r="B36" s="38"/>
      <c r="C36" s="38"/>
      <c r="D36" s="38"/>
      <c r="E36" s="39"/>
      <c r="F36" s="39"/>
      <c r="G36" s="47"/>
      <c r="H36" s="47"/>
      <c r="I36" s="46"/>
    </row>
    <row r="37" spans="1:9" ht="26.25" customHeight="1" x14ac:dyDescent="0.25">
      <c r="A37" s="65" t="s">
        <v>12</v>
      </c>
      <c r="B37" s="26"/>
      <c r="C37" s="26"/>
      <c r="D37" s="26"/>
      <c r="E37" s="27"/>
      <c r="F37" s="27"/>
      <c r="G37" s="27"/>
      <c r="H37" s="27"/>
      <c r="I37" s="25"/>
    </row>
    <row r="38" spans="1:9" ht="22.5" customHeight="1" x14ac:dyDescent="0.25">
      <c r="A38" s="121" t="s">
        <v>26</v>
      </c>
      <c r="B38" s="122"/>
      <c r="C38" s="122"/>
      <c r="D38" s="122"/>
      <c r="E38" s="122"/>
      <c r="F38" s="122"/>
      <c r="G38" s="122"/>
      <c r="H38" s="122"/>
      <c r="I38" s="10">
        <v>18750</v>
      </c>
    </row>
    <row r="39" spans="1:9" ht="36" customHeight="1" x14ac:dyDescent="0.25">
      <c r="A39" s="118" t="s">
        <v>84</v>
      </c>
      <c r="B39" s="119"/>
      <c r="C39" s="119"/>
      <c r="D39" s="119"/>
      <c r="E39" s="119"/>
      <c r="F39" s="119"/>
      <c r="G39" s="119"/>
      <c r="H39" s="119"/>
      <c r="I39" s="120"/>
    </row>
    <row r="40" spans="1:9" ht="27" customHeight="1" x14ac:dyDescent="0.25">
      <c r="A40" s="134" t="s">
        <v>53</v>
      </c>
      <c r="B40" s="135"/>
      <c r="C40" s="135"/>
      <c r="D40" s="135"/>
      <c r="E40" s="135"/>
      <c r="F40" s="135"/>
      <c r="G40" s="135"/>
      <c r="H40" s="135"/>
      <c r="I40" s="10">
        <v>23900</v>
      </c>
    </row>
    <row r="41" spans="1:9" ht="29.25" customHeight="1" x14ac:dyDescent="0.25">
      <c r="A41" s="118" t="s">
        <v>85</v>
      </c>
      <c r="B41" s="119"/>
      <c r="C41" s="119"/>
      <c r="D41" s="119"/>
      <c r="E41" s="119"/>
      <c r="F41" s="119"/>
      <c r="G41" s="119"/>
      <c r="H41" s="119"/>
      <c r="I41" s="120"/>
    </row>
    <row r="42" spans="1:9" ht="30.75" customHeight="1" x14ac:dyDescent="0.25">
      <c r="A42" s="142" t="s">
        <v>83</v>
      </c>
      <c r="B42" s="143"/>
      <c r="C42" s="143"/>
      <c r="D42" s="143"/>
      <c r="E42" s="143"/>
      <c r="F42" s="143"/>
      <c r="G42" s="143"/>
      <c r="H42" s="163">
        <f>SUM(I38:I40)</f>
        <v>42650</v>
      </c>
      <c r="I42" s="164"/>
    </row>
    <row r="43" spans="1:9" ht="11.25" customHeight="1" x14ac:dyDescent="0.25">
      <c r="A43" s="62"/>
      <c r="B43" s="63"/>
      <c r="C43" s="63"/>
      <c r="D43" s="63"/>
      <c r="E43" s="63"/>
      <c r="F43" s="63"/>
      <c r="G43" s="63"/>
      <c r="H43" s="63"/>
      <c r="I43" s="64"/>
    </row>
    <row r="44" spans="1:9" ht="105" customHeight="1" thickBot="1" x14ac:dyDescent="0.3">
      <c r="A44" s="138" t="s">
        <v>122</v>
      </c>
      <c r="B44" s="105"/>
      <c r="C44" s="105"/>
      <c r="D44" s="105"/>
      <c r="E44" s="105"/>
      <c r="F44" s="105"/>
      <c r="G44" s="105"/>
      <c r="H44" s="105"/>
      <c r="I44" s="106"/>
    </row>
    <row r="45" spans="1:9" ht="21" customHeight="1" thickTop="1" x14ac:dyDescent="0.25">
      <c r="A45" s="43" t="s">
        <v>87</v>
      </c>
      <c r="B45" s="44"/>
      <c r="C45" s="44"/>
      <c r="D45" s="44"/>
      <c r="E45" s="39"/>
      <c r="F45" s="39"/>
      <c r="G45" s="45"/>
      <c r="H45" s="45"/>
      <c r="I45" s="46"/>
    </row>
    <row r="46" spans="1:9" ht="20.25" customHeight="1" x14ac:dyDescent="0.25">
      <c r="A46" s="65" t="s">
        <v>12</v>
      </c>
      <c r="B46" s="26"/>
      <c r="C46" s="26"/>
      <c r="D46" s="26"/>
      <c r="E46" s="27"/>
      <c r="F46" s="27"/>
      <c r="G46" s="27"/>
      <c r="H46" s="27"/>
      <c r="I46" s="25"/>
    </row>
    <row r="47" spans="1:9" ht="24" customHeight="1" x14ac:dyDescent="0.25">
      <c r="A47" s="121" t="s">
        <v>29</v>
      </c>
      <c r="B47" s="122"/>
      <c r="C47" s="122"/>
      <c r="D47" s="122"/>
      <c r="E47" s="122"/>
      <c r="F47" s="122"/>
      <c r="G47" s="122"/>
      <c r="H47" s="122"/>
      <c r="I47" s="10">
        <v>60000</v>
      </c>
    </row>
    <row r="48" spans="1:9" ht="41.25" customHeight="1" x14ac:dyDescent="0.25">
      <c r="A48" s="118" t="s">
        <v>86</v>
      </c>
      <c r="B48" s="119"/>
      <c r="C48" s="119"/>
      <c r="D48" s="119"/>
      <c r="E48" s="119"/>
      <c r="F48" s="119"/>
      <c r="G48" s="119"/>
      <c r="H48" s="119"/>
      <c r="I48" s="120"/>
    </row>
    <row r="49" spans="1:9" ht="25.5" customHeight="1" x14ac:dyDescent="0.25">
      <c r="A49" s="109" t="s">
        <v>88</v>
      </c>
      <c r="B49" s="110"/>
      <c r="C49" s="110"/>
      <c r="D49" s="110"/>
      <c r="E49" s="110"/>
      <c r="F49" s="110"/>
      <c r="G49" s="110"/>
      <c r="H49" s="74"/>
      <c r="I49" s="76">
        <f>SUM(I47:I47)</f>
        <v>60000</v>
      </c>
    </row>
    <row r="50" spans="1:9" ht="9.75" customHeight="1" x14ac:dyDescent="0.25">
      <c r="A50" s="62"/>
      <c r="B50" s="63"/>
      <c r="C50" s="63"/>
      <c r="D50" s="63"/>
      <c r="E50" s="63"/>
      <c r="F50" s="63"/>
      <c r="G50" s="63"/>
      <c r="H50" s="63"/>
      <c r="I50" s="64"/>
    </row>
    <row r="51" spans="1:9" ht="87" customHeight="1" thickBot="1" x14ac:dyDescent="0.3">
      <c r="A51" s="138" t="s">
        <v>123</v>
      </c>
      <c r="B51" s="105"/>
      <c r="C51" s="105"/>
      <c r="D51" s="105"/>
      <c r="E51" s="105"/>
      <c r="F51" s="105"/>
      <c r="G51" s="105"/>
      <c r="H51" s="105"/>
      <c r="I51" s="106"/>
    </row>
    <row r="52" spans="1:9" ht="23.25" customHeight="1" thickTop="1" x14ac:dyDescent="0.25">
      <c r="A52" s="111" t="s">
        <v>89</v>
      </c>
      <c r="B52" s="112"/>
      <c r="C52" s="112"/>
      <c r="D52" s="112"/>
      <c r="E52" s="112"/>
      <c r="F52" s="47"/>
      <c r="G52" s="47"/>
      <c r="H52" s="47"/>
      <c r="I52" s="46"/>
    </row>
    <row r="53" spans="1:9" ht="20.25" customHeight="1" x14ac:dyDescent="0.25">
      <c r="A53" s="65" t="s">
        <v>12</v>
      </c>
      <c r="B53" s="26"/>
      <c r="C53" s="26"/>
      <c r="D53" s="26"/>
      <c r="E53" s="27"/>
      <c r="F53" s="27"/>
      <c r="G53" s="27"/>
      <c r="H53" s="27"/>
      <c r="I53" s="25"/>
    </row>
    <row r="54" spans="1:9" ht="18.75" customHeight="1" x14ac:dyDescent="0.25">
      <c r="A54" s="170" t="s">
        <v>68</v>
      </c>
      <c r="B54" s="171"/>
      <c r="C54" s="171"/>
      <c r="D54" s="171"/>
      <c r="E54" s="171"/>
      <c r="F54" s="171"/>
      <c r="G54" s="171"/>
      <c r="H54" s="171"/>
      <c r="I54" s="172"/>
    </row>
    <row r="55" spans="1:9" ht="27" customHeight="1" x14ac:dyDescent="0.25">
      <c r="A55" s="121" t="s">
        <v>24</v>
      </c>
      <c r="B55" s="122"/>
      <c r="C55" s="122"/>
      <c r="D55" s="122"/>
      <c r="E55" s="122"/>
      <c r="F55" s="122"/>
      <c r="G55" s="122"/>
      <c r="H55" s="122"/>
      <c r="I55" s="10">
        <v>617280</v>
      </c>
    </row>
    <row r="56" spans="1:9" ht="171" customHeight="1" x14ac:dyDescent="0.25">
      <c r="A56" s="118" t="s">
        <v>90</v>
      </c>
      <c r="B56" s="119"/>
      <c r="C56" s="119"/>
      <c r="D56" s="119"/>
      <c r="E56" s="119"/>
      <c r="F56" s="119"/>
      <c r="G56" s="119"/>
      <c r="H56" s="119"/>
      <c r="I56" s="120"/>
    </row>
    <row r="57" spans="1:9" ht="147.75" customHeight="1" x14ac:dyDescent="0.25">
      <c r="A57" s="165" t="s">
        <v>94</v>
      </c>
      <c r="B57" s="132"/>
      <c r="C57" s="132"/>
      <c r="D57" s="132"/>
      <c r="E57" s="132"/>
      <c r="F57" s="132"/>
      <c r="G57" s="132"/>
      <c r="H57" s="132"/>
      <c r="I57" s="133"/>
    </row>
    <row r="58" spans="1:9" ht="365.25" customHeight="1" x14ac:dyDescent="0.25">
      <c r="A58" s="165" t="s">
        <v>61</v>
      </c>
      <c r="B58" s="132"/>
      <c r="C58" s="132"/>
      <c r="D58" s="132"/>
      <c r="E58" s="132"/>
      <c r="F58" s="132"/>
      <c r="G58" s="132"/>
      <c r="H58" s="132"/>
      <c r="I58" s="133"/>
    </row>
    <row r="59" spans="1:9" ht="24.75" customHeight="1" x14ac:dyDescent="0.25">
      <c r="A59" s="37" t="s">
        <v>93</v>
      </c>
      <c r="B59" s="38"/>
      <c r="C59" s="38"/>
      <c r="D59" s="38"/>
      <c r="E59" s="39"/>
      <c r="F59" s="39"/>
      <c r="G59" s="47"/>
      <c r="H59" s="47"/>
      <c r="I59" s="46"/>
    </row>
    <row r="60" spans="1:9" ht="21" customHeight="1" x14ac:dyDescent="0.25">
      <c r="A60" s="65" t="s">
        <v>12</v>
      </c>
      <c r="B60" s="26"/>
      <c r="C60" s="26"/>
      <c r="D60" s="26"/>
      <c r="E60" s="27"/>
      <c r="F60" s="27"/>
      <c r="G60" s="27"/>
      <c r="H60" s="27"/>
      <c r="I60" s="25"/>
    </row>
    <row r="61" spans="1:9" ht="21" customHeight="1" x14ac:dyDescent="0.25">
      <c r="A61" s="80" t="s">
        <v>68</v>
      </c>
      <c r="B61" s="55"/>
      <c r="C61" s="55"/>
      <c r="D61" s="55"/>
      <c r="E61" s="56"/>
      <c r="F61" s="56"/>
      <c r="G61" s="56"/>
      <c r="H61" s="56"/>
      <c r="I61" s="54"/>
    </row>
    <row r="62" spans="1:9" ht="20.25" customHeight="1" x14ac:dyDescent="0.25">
      <c r="A62" s="170" t="s">
        <v>63</v>
      </c>
      <c r="B62" s="171"/>
      <c r="C62" s="171"/>
      <c r="D62" s="171"/>
      <c r="E62" s="171"/>
      <c r="F62" s="171"/>
      <c r="G62" s="171"/>
      <c r="H62" s="171"/>
      <c r="I62" s="172"/>
    </row>
    <row r="63" spans="1:9" ht="24.75" customHeight="1" x14ac:dyDescent="0.25">
      <c r="A63" s="146" t="s">
        <v>64</v>
      </c>
      <c r="B63" s="147"/>
      <c r="C63" s="147"/>
      <c r="D63" s="147"/>
      <c r="E63" s="147"/>
      <c r="F63" s="147"/>
      <c r="G63" s="147"/>
      <c r="H63" s="147"/>
      <c r="I63" s="48">
        <v>40000</v>
      </c>
    </row>
    <row r="64" spans="1:9" ht="40.5" customHeight="1" x14ac:dyDescent="0.25">
      <c r="A64" s="115" t="s">
        <v>91</v>
      </c>
      <c r="B64" s="116"/>
      <c r="C64" s="116"/>
      <c r="D64" s="116"/>
      <c r="E64" s="116"/>
      <c r="F64" s="116"/>
      <c r="G64" s="116"/>
      <c r="H64" s="116"/>
      <c r="I64" s="117"/>
    </row>
    <row r="65" spans="1:9" ht="21.75" customHeight="1" x14ac:dyDescent="0.25">
      <c r="A65" s="134" t="s">
        <v>27</v>
      </c>
      <c r="B65" s="135"/>
      <c r="C65" s="135"/>
      <c r="D65" s="135"/>
      <c r="E65" s="135"/>
      <c r="F65" s="135"/>
      <c r="G65" s="135"/>
      <c r="H65" s="135"/>
      <c r="I65" s="10">
        <v>266000</v>
      </c>
    </row>
    <row r="66" spans="1:9" ht="45" customHeight="1" x14ac:dyDescent="0.25">
      <c r="A66" s="115" t="s">
        <v>92</v>
      </c>
      <c r="B66" s="116"/>
      <c r="C66" s="116"/>
      <c r="D66" s="116"/>
      <c r="E66" s="116"/>
      <c r="F66" s="116"/>
      <c r="G66" s="116"/>
      <c r="H66" s="116"/>
      <c r="I66" s="117"/>
    </row>
    <row r="67" spans="1:9" ht="24" customHeight="1" x14ac:dyDescent="0.25">
      <c r="A67" s="142" t="s">
        <v>95</v>
      </c>
      <c r="B67" s="143"/>
      <c r="C67" s="143"/>
      <c r="D67" s="143"/>
      <c r="E67" s="143"/>
      <c r="F67" s="143"/>
      <c r="G67" s="143"/>
      <c r="H67" s="74"/>
      <c r="I67" s="76">
        <f>SUM(I55:I65)</f>
        <v>923280</v>
      </c>
    </row>
    <row r="68" spans="1:9" ht="8.25" customHeight="1" x14ac:dyDescent="0.25">
      <c r="A68" s="179"/>
      <c r="B68" s="180"/>
      <c r="C68" s="180"/>
      <c r="D68" s="180"/>
      <c r="E68" s="180"/>
      <c r="F68" s="180"/>
      <c r="G68" s="180"/>
      <c r="H68" s="180"/>
      <c r="I68" s="180"/>
    </row>
    <row r="69" spans="1:9" ht="44.25" customHeight="1" thickBot="1" x14ac:dyDescent="0.3">
      <c r="A69" s="138" t="s">
        <v>124</v>
      </c>
      <c r="B69" s="105"/>
      <c r="C69" s="105"/>
      <c r="D69" s="105"/>
      <c r="E69" s="105"/>
      <c r="F69" s="105"/>
      <c r="G69" s="105"/>
      <c r="H69" s="105"/>
      <c r="I69" s="106"/>
    </row>
    <row r="70" spans="1:9" ht="21" customHeight="1" thickTop="1" x14ac:dyDescent="0.25">
      <c r="A70" s="16" t="s">
        <v>97</v>
      </c>
      <c r="B70" s="17"/>
      <c r="C70" s="17"/>
      <c r="D70" s="17"/>
      <c r="E70" s="13"/>
      <c r="F70" s="13"/>
      <c r="G70" s="11"/>
      <c r="H70" s="11"/>
      <c r="I70" s="12"/>
    </row>
    <row r="71" spans="1:9" ht="21" customHeight="1" x14ac:dyDescent="0.25">
      <c r="A71" s="59" t="s">
        <v>12</v>
      </c>
      <c r="B71" s="5"/>
      <c r="C71" s="5"/>
      <c r="D71" s="5"/>
      <c r="E71" s="6"/>
      <c r="F71" s="6"/>
      <c r="G71" s="6"/>
      <c r="H71" s="6"/>
      <c r="I71" s="7"/>
    </row>
    <row r="72" spans="1:9" ht="19.5" customHeight="1" x14ac:dyDescent="0.25">
      <c r="A72" s="123" t="s">
        <v>30</v>
      </c>
      <c r="B72" s="124"/>
      <c r="C72" s="124"/>
      <c r="D72" s="124"/>
      <c r="E72" s="124"/>
      <c r="F72" s="124"/>
      <c r="G72" s="124"/>
      <c r="H72" s="125"/>
      <c r="I72" s="9">
        <v>1330</v>
      </c>
    </row>
    <row r="73" spans="1:9" ht="19.5" customHeight="1" x14ac:dyDescent="0.25">
      <c r="A73" s="123" t="s">
        <v>31</v>
      </c>
      <c r="B73" s="124"/>
      <c r="C73" s="124"/>
      <c r="D73" s="124"/>
      <c r="E73" s="124"/>
      <c r="F73" s="124"/>
      <c r="G73" s="124"/>
      <c r="H73" s="125"/>
      <c r="I73" s="9">
        <v>1990</v>
      </c>
    </row>
    <row r="74" spans="1:9" ht="18" customHeight="1" x14ac:dyDescent="0.25">
      <c r="A74" s="123" t="s">
        <v>32</v>
      </c>
      <c r="B74" s="124"/>
      <c r="C74" s="124"/>
      <c r="D74" s="124"/>
      <c r="E74" s="124"/>
      <c r="F74" s="124"/>
      <c r="G74" s="124"/>
      <c r="H74" s="125"/>
      <c r="I74" s="9">
        <v>1330</v>
      </c>
    </row>
    <row r="75" spans="1:9" ht="22.5" customHeight="1" x14ac:dyDescent="0.25">
      <c r="A75" s="123" t="s">
        <v>33</v>
      </c>
      <c r="B75" s="124"/>
      <c r="C75" s="124"/>
      <c r="D75" s="124"/>
      <c r="E75" s="124"/>
      <c r="F75" s="124"/>
      <c r="G75" s="124"/>
      <c r="H75" s="125"/>
      <c r="I75" s="10">
        <v>1330</v>
      </c>
    </row>
    <row r="76" spans="1:9" ht="21.75" customHeight="1" x14ac:dyDescent="0.25">
      <c r="A76" s="123" t="s">
        <v>34</v>
      </c>
      <c r="B76" s="124"/>
      <c r="C76" s="124"/>
      <c r="D76" s="124"/>
      <c r="E76" s="124"/>
      <c r="F76" s="124"/>
      <c r="G76" s="124"/>
      <c r="H76" s="125"/>
      <c r="I76" s="9">
        <v>1330</v>
      </c>
    </row>
    <row r="77" spans="1:9" ht="20.25" customHeight="1" x14ac:dyDescent="0.25">
      <c r="A77" s="123" t="s">
        <v>35</v>
      </c>
      <c r="B77" s="124"/>
      <c r="C77" s="124"/>
      <c r="D77" s="124"/>
      <c r="E77" s="124"/>
      <c r="F77" s="124"/>
      <c r="G77" s="124"/>
      <c r="H77" s="125"/>
      <c r="I77" s="9">
        <v>1990</v>
      </c>
    </row>
    <row r="78" spans="1:9" ht="20.25" customHeight="1" x14ac:dyDescent="0.25">
      <c r="A78" s="123" t="s">
        <v>36</v>
      </c>
      <c r="B78" s="124"/>
      <c r="C78" s="124"/>
      <c r="D78" s="124"/>
      <c r="E78" s="124"/>
      <c r="F78" s="124"/>
      <c r="G78" s="124"/>
      <c r="H78" s="125"/>
      <c r="I78" s="9">
        <v>1330</v>
      </c>
    </row>
    <row r="79" spans="1:9" ht="19.5" customHeight="1" x14ac:dyDescent="0.25">
      <c r="A79" s="123" t="s">
        <v>37</v>
      </c>
      <c r="B79" s="124"/>
      <c r="C79" s="124"/>
      <c r="D79" s="124"/>
      <c r="E79" s="124"/>
      <c r="F79" s="124"/>
      <c r="G79" s="124"/>
      <c r="H79" s="125"/>
      <c r="I79" s="9">
        <v>1330</v>
      </c>
    </row>
    <row r="80" spans="1:9" ht="19.5" customHeight="1" x14ac:dyDescent="0.25">
      <c r="A80" s="123" t="s">
        <v>38</v>
      </c>
      <c r="B80" s="124"/>
      <c r="C80" s="124"/>
      <c r="D80" s="124"/>
      <c r="E80" s="124"/>
      <c r="F80" s="124"/>
      <c r="G80" s="124"/>
      <c r="H80" s="125"/>
      <c r="I80" s="9">
        <v>1990</v>
      </c>
    </row>
    <row r="81" spans="1:9" ht="19.5" customHeight="1" x14ac:dyDescent="0.25">
      <c r="A81" s="123" t="s">
        <v>39</v>
      </c>
      <c r="B81" s="124"/>
      <c r="C81" s="124"/>
      <c r="D81" s="124"/>
      <c r="E81" s="124"/>
      <c r="F81" s="124"/>
      <c r="G81" s="124"/>
      <c r="H81" s="125"/>
      <c r="I81" s="10">
        <v>660</v>
      </c>
    </row>
    <row r="82" spans="1:9" ht="23.25" customHeight="1" x14ac:dyDescent="0.25">
      <c r="A82" s="123" t="s">
        <v>40</v>
      </c>
      <c r="B82" s="124"/>
      <c r="C82" s="124"/>
      <c r="D82" s="124"/>
      <c r="E82" s="124"/>
      <c r="F82" s="124"/>
      <c r="G82" s="124"/>
      <c r="H82" s="125"/>
      <c r="I82" s="9">
        <v>660</v>
      </c>
    </row>
    <row r="83" spans="1:9" ht="22.5" customHeight="1" x14ac:dyDescent="0.25">
      <c r="A83" s="123" t="s">
        <v>41</v>
      </c>
      <c r="B83" s="124"/>
      <c r="C83" s="124"/>
      <c r="D83" s="124"/>
      <c r="E83" s="124"/>
      <c r="F83" s="124"/>
      <c r="G83" s="124"/>
      <c r="H83" s="125"/>
      <c r="I83" s="10">
        <v>1330</v>
      </c>
    </row>
    <row r="84" spans="1:9" ht="21" customHeight="1" x14ac:dyDescent="0.25">
      <c r="A84" s="123" t="s">
        <v>42</v>
      </c>
      <c r="B84" s="124"/>
      <c r="C84" s="124"/>
      <c r="D84" s="124"/>
      <c r="E84" s="124"/>
      <c r="F84" s="124"/>
      <c r="G84" s="124"/>
      <c r="H84" s="125"/>
      <c r="I84" s="9">
        <v>660</v>
      </c>
    </row>
    <row r="85" spans="1:9" ht="21" customHeight="1" x14ac:dyDescent="0.25">
      <c r="A85" s="123" t="s">
        <v>43</v>
      </c>
      <c r="B85" s="124"/>
      <c r="C85" s="124"/>
      <c r="D85" s="124"/>
      <c r="E85" s="124"/>
      <c r="F85" s="124"/>
      <c r="G85" s="124"/>
      <c r="H85" s="125"/>
      <c r="I85" s="9">
        <v>1330</v>
      </c>
    </row>
    <row r="86" spans="1:9" ht="21.75" customHeight="1" x14ac:dyDescent="0.25">
      <c r="A86" s="123" t="s">
        <v>44</v>
      </c>
      <c r="B86" s="124"/>
      <c r="C86" s="124"/>
      <c r="D86" s="124"/>
      <c r="E86" s="124"/>
      <c r="F86" s="124"/>
      <c r="G86" s="124"/>
      <c r="H86" s="125"/>
      <c r="I86" s="9">
        <v>1990</v>
      </c>
    </row>
    <row r="87" spans="1:9" ht="24.75" customHeight="1" x14ac:dyDescent="0.25">
      <c r="A87" s="123" t="s">
        <v>45</v>
      </c>
      <c r="B87" s="124"/>
      <c r="C87" s="124"/>
      <c r="D87" s="124"/>
      <c r="E87" s="124"/>
      <c r="F87" s="124"/>
      <c r="G87" s="124"/>
      <c r="H87" s="125"/>
      <c r="I87" s="9">
        <v>1990</v>
      </c>
    </row>
    <row r="88" spans="1:9" ht="22.5" customHeight="1" x14ac:dyDescent="0.25">
      <c r="A88" s="123" t="s">
        <v>46</v>
      </c>
      <c r="B88" s="124"/>
      <c r="C88" s="124"/>
      <c r="D88" s="124"/>
      <c r="E88" s="124"/>
      <c r="F88" s="124"/>
      <c r="G88" s="124"/>
      <c r="H88" s="125"/>
      <c r="I88" s="10">
        <v>1990</v>
      </c>
    </row>
    <row r="89" spans="1:9" ht="21.75" customHeight="1" x14ac:dyDescent="0.25">
      <c r="A89" s="173" t="s">
        <v>47</v>
      </c>
      <c r="B89" s="174"/>
      <c r="C89" s="174"/>
      <c r="D89" s="174"/>
      <c r="E89" s="174"/>
      <c r="F89" s="174"/>
      <c r="G89" s="174"/>
      <c r="H89" s="175"/>
      <c r="I89" s="8">
        <v>1990</v>
      </c>
    </row>
    <row r="90" spans="1:9" ht="21" customHeight="1" x14ac:dyDescent="0.25">
      <c r="A90" s="123" t="s">
        <v>48</v>
      </c>
      <c r="B90" s="124"/>
      <c r="C90" s="124"/>
      <c r="D90" s="124"/>
      <c r="E90" s="124"/>
      <c r="F90" s="124"/>
      <c r="G90" s="124"/>
      <c r="H90" s="125"/>
      <c r="I90" s="9">
        <v>1330</v>
      </c>
    </row>
    <row r="91" spans="1:9" ht="21" customHeight="1" x14ac:dyDescent="0.25">
      <c r="A91" s="16" t="s">
        <v>98</v>
      </c>
      <c r="B91" s="17"/>
      <c r="C91" s="17"/>
      <c r="D91" s="17"/>
      <c r="E91" s="13"/>
      <c r="F91" s="13"/>
      <c r="G91" s="13"/>
      <c r="H91" s="13"/>
      <c r="I91" s="18"/>
    </row>
    <row r="92" spans="1:9" ht="19.5" customHeight="1" x14ac:dyDescent="0.25">
      <c r="A92" s="126" t="s">
        <v>68</v>
      </c>
      <c r="B92" s="127"/>
      <c r="C92" s="127"/>
      <c r="D92" s="127"/>
      <c r="E92" s="127"/>
      <c r="F92" s="127"/>
      <c r="G92" s="127"/>
      <c r="H92" s="55"/>
      <c r="I92" s="57"/>
    </row>
    <row r="93" spans="1:9" ht="18.75" customHeight="1" x14ac:dyDescent="0.25">
      <c r="A93" s="80" t="s">
        <v>12</v>
      </c>
      <c r="B93" s="55"/>
      <c r="C93" s="55"/>
      <c r="D93" s="55"/>
      <c r="E93" s="56"/>
      <c r="F93" s="56"/>
      <c r="G93" s="56"/>
      <c r="H93" s="27"/>
      <c r="I93" s="54"/>
    </row>
    <row r="94" spans="1:9" ht="21" customHeight="1" x14ac:dyDescent="0.25">
      <c r="A94" s="170" t="s">
        <v>55</v>
      </c>
      <c r="B94" s="171"/>
      <c r="C94" s="171"/>
      <c r="D94" s="171"/>
      <c r="E94" s="171"/>
      <c r="F94" s="171"/>
      <c r="G94" s="171"/>
      <c r="H94" s="41"/>
      <c r="I94" s="42"/>
    </row>
    <row r="95" spans="1:9" ht="24" customHeight="1" x14ac:dyDescent="0.25">
      <c r="A95" s="152" t="s">
        <v>65</v>
      </c>
      <c r="B95" s="153"/>
      <c r="C95" s="153"/>
      <c r="D95" s="153"/>
      <c r="E95" s="153"/>
      <c r="F95" s="153"/>
      <c r="G95" s="153"/>
      <c r="H95" s="35"/>
      <c r="I95" s="36">
        <v>10000</v>
      </c>
    </row>
    <row r="96" spans="1:9" ht="21.75" customHeight="1" x14ac:dyDescent="0.25">
      <c r="A96" s="118" t="s">
        <v>156</v>
      </c>
      <c r="B96" s="119"/>
      <c r="C96" s="119"/>
      <c r="D96" s="119"/>
      <c r="E96" s="119"/>
      <c r="F96" s="119"/>
      <c r="G96" s="119"/>
      <c r="H96" s="119"/>
      <c r="I96" s="120"/>
    </row>
    <row r="97" spans="1:9" ht="19.5" customHeight="1" x14ac:dyDescent="0.25">
      <c r="A97" s="121" t="s">
        <v>28</v>
      </c>
      <c r="B97" s="122"/>
      <c r="C97" s="122"/>
      <c r="D97" s="122"/>
      <c r="E97" s="122"/>
      <c r="F97" s="122"/>
      <c r="G97" s="122"/>
      <c r="H97" s="28"/>
      <c r="I97" s="4">
        <v>27500</v>
      </c>
    </row>
    <row r="98" spans="1:9" ht="40.5" customHeight="1" x14ac:dyDescent="0.25">
      <c r="A98" s="118" t="s">
        <v>158</v>
      </c>
      <c r="B98" s="119"/>
      <c r="C98" s="119"/>
      <c r="D98" s="119"/>
      <c r="E98" s="119"/>
      <c r="F98" s="119"/>
      <c r="G98" s="119"/>
      <c r="H98" s="119"/>
      <c r="I98" s="120"/>
    </row>
    <row r="99" spans="1:9" ht="27.75" customHeight="1" x14ac:dyDescent="0.25">
      <c r="A99" s="121" t="s">
        <v>69</v>
      </c>
      <c r="B99" s="122"/>
      <c r="C99" s="122"/>
      <c r="D99" s="122"/>
      <c r="E99" s="122"/>
      <c r="F99" s="122"/>
      <c r="G99" s="122"/>
      <c r="H99" s="53"/>
      <c r="I99" s="4">
        <v>15000</v>
      </c>
    </row>
    <row r="100" spans="1:9" ht="31.5" customHeight="1" x14ac:dyDescent="0.25">
      <c r="A100" s="118" t="s">
        <v>157</v>
      </c>
      <c r="B100" s="119"/>
      <c r="C100" s="119"/>
      <c r="D100" s="119"/>
      <c r="E100" s="119"/>
      <c r="F100" s="119"/>
      <c r="G100" s="119"/>
      <c r="H100" s="119"/>
      <c r="I100" s="120"/>
    </row>
    <row r="101" spans="1:9" ht="25.5" customHeight="1" x14ac:dyDescent="0.25">
      <c r="A101" s="142" t="s">
        <v>99</v>
      </c>
      <c r="B101" s="143"/>
      <c r="C101" s="143"/>
      <c r="D101" s="143"/>
      <c r="E101" s="143"/>
      <c r="F101" s="143"/>
      <c r="G101" s="143"/>
      <c r="H101" s="74"/>
      <c r="I101" s="88">
        <f>SUM(I72:I99)</f>
        <v>80380</v>
      </c>
    </row>
    <row r="102" spans="1:9" ht="8.25" customHeight="1" x14ac:dyDescent="0.25">
      <c r="A102" s="179"/>
      <c r="B102" s="180"/>
      <c r="C102" s="180"/>
      <c r="D102" s="180"/>
      <c r="E102" s="180"/>
      <c r="F102" s="180"/>
      <c r="G102" s="180"/>
      <c r="H102" s="180"/>
      <c r="I102" s="180"/>
    </row>
    <row r="103" spans="1:9" ht="73.5" customHeight="1" thickBot="1" x14ac:dyDescent="0.3">
      <c r="A103" s="138" t="s">
        <v>125</v>
      </c>
      <c r="B103" s="105"/>
      <c r="C103" s="105"/>
      <c r="D103" s="105"/>
      <c r="E103" s="105"/>
      <c r="F103" s="105"/>
      <c r="G103" s="105"/>
      <c r="H103" s="105"/>
      <c r="I103" s="106"/>
    </row>
    <row r="104" spans="1:9" ht="27" customHeight="1" thickTop="1" x14ac:dyDescent="0.25">
      <c r="A104" s="16" t="s">
        <v>100</v>
      </c>
      <c r="B104" s="17"/>
      <c r="C104" s="17"/>
      <c r="D104" s="17"/>
      <c r="E104" s="13"/>
      <c r="F104" s="13"/>
      <c r="G104" s="13"/>
      <c r="H104" s="13"/>
      <c r="I104" s="18"/>
    </row>
    <row r="105" spans="1:9" ht="22.5" customHeight="1" x14ac:dyDescent="0.25">
      <c r="A105" s="59" t="s">
        <v>68</v>
      </c>
      <c r="B105" s="59"/>
      <c r="C105" s="59"/>
      <c r="D105" s="59"/>
      <c r="E105" s="81"/>
      <c r="F105" s="81"/>
      <c r="G105" s="81"/>
      <c r="H105" s="81"/>
      <c r="I105" s="82"/>
    </row>
    <row r="106" spans="1:9" ht="21.75" customHeight="1" x14ac:dyDescent="0.25">
      <c r="A106" s="150" t="s">
        <v>55</v>
      </c>
      <c r="B106" s="151"/>
      <c r="C106" s="151"/>
      <c r="D106" s="151"/>
      <c r="E106" s="151"/>
      <c r="F106" s="83"/>
      <c r="G106" s="83"/>
      <c r="H106" s="83"/>
      <c r="I106" s="84"/>
    </row>
    <row r="107" spans="1:9" ht="20.25" customHeight="1" x14ac:dyDescent="0.25">
      <c r="A107" s="59" t="s">
        <v>12</v>
      </c>
      <c r="B107" s="5"/>
      <c r="C107" s="5"/>
      <c r="D107" s="5"/>
      <c r="E107" s="41"/>
      <c r="F107" s="41"/>
      <c r="G107" s="41"/>
      <c r="H107" s="41"/>
      <c r="I107" s="42"/>
    </row>
    <row r="108" spans="1:9" ht="20.25" customHeight="1" x14ac:dyDescent="0.25">
      <c r="A108" s="176" t="s">
        <v>54</v>
      </c>
      <c r="B108" s="177"/>
      <c r="C108" s="177"/>
      <c r="D108" s="177"/>
      <c r="E108" s="177"/>
      <c r="F108" s="177"/>
      <c r="G108" s="178"/>
      <c r="H108" s="4"/>
      <c r="I108" s="4">
        <v>30000</v>
      </c>
    </row>
    <row r="109" spans="1:9" ht="51.75" customHeight="1" x14ac:dyDescent="0.25">
      <c r="A109" s="165" t="s">
        <v>102</v>
      </c>
      <c r="B109" s="132"/>
      <c r="C109" s="132"/>
      <c r="D109" s="132"/>
      <c r="E109" s="132"/>
      <c r="F109" s="132"/>
      <c r="G109" s="132"/>
      <c r="H109" s="132"/>
      <c r="I109" s="133"/>
    </row>
    <row r="110" spans="1:9" ht="23.25" customHeight="1" x14ac:dyDescent="0.25">
      <c r="A110" s="176" t="s">
        <v>101</v>
      </c>
      <c r="B110" s="177"/>
      <c r="C110" s="177"/>
      <c r="D110" s="177"/>
      <c r="E110" s="177"/>
      <c r="F110" s="177"/>
      <c r="G110" s="178"/>
      <c r="H110" s="4"/>
      <c r="I110" s="4">
        <v>150000</v>
      </c>
    </row>
    <row r="111" spans="1:9" ht="27" customHeight="1" x14ac:dyDescent="0.25">
      <c r="A111" s="165" t="s">
        <v>104</v>
      </c>
      <c r="B111" s="132"/>
      <c r="C111" s="132"/>
      <c r="D111" s="132"/>
      <c r="E111" s="132"/>
      <c r="F111" s="132"/>
      <c r="G111" s="132"/>
      <c r="H111" s="132"/>
      <c r="I111" s="133"/>
    </row>
    <row r="112" spans="1:9" ht="23.25" customHeight="1" x14ac:dyDescent="0.25">
      <c r="A112" s="176" t="s">
        <v>103</v>
      </c>
      <c r="B112" s="177"/>
      <c r="C112" s="177"/>
      <c r="D112" s="177"/>
      <c r="E112" s="177"/>
      <c r="F112" s="177"/>
      <c r="G112" s="178"/>
      <c r="H112" s="4"/>
      <c r="I112" s="4">
        <v>10000</v>
      </c>
    </row>
    <row r="113" spans="1:9" ht="27" customHeight="1" x14ac:dyDescent="0.25">
      <c r="A113" s="165" t="s">
        <v>105</v>
      </c>
      <c r="B113" s="132"/>
      <c r="C113" s="132"/>
      <c r="D113" s="132"/>
      <c r="E113" s="132"/>
      <c r="F113" s="132"/>
      <c r="G113" s="132"/>
      <c r="H113" s="132"/>
      <c r="I113" s="133"/>
    </row>
    <row r="114" spans="1:9" ht="24" customHeight="1" x14ac:dyDescent="0.25">
      <c r="A114" s="142" t="s">
        <v>106</v>
      </c>
      <c r="B114" s="143"/>
      <c r="C114" s="143"/>
      <c r="D114" s="143"/>
      <c r="E114" s="143"/>
      <c r="F114" s="143"/>
      <c r="G114" s="143"/>
      <c r="H114" s="74"/>
      <c r="I114" s="88">
        <f>SUM(I108:I112)</f>
        <v>190000</v>
      </c>
    </row>
    <row r="115" spans="1:9" ht="9" customHeight="1" x14ac:dyDescent="0.25">
      <c r="A115" s="179"/>
      <c r="B115" s="180"/>
      <c r="C115" s="180"/>
      <c r="D115" s="180"/>
      <c r="E115" s="180"/>
      <c r="F115" s="180"/>
      <c r="G115" s="180"/>
      <c r="H115" s="180"/>
      <c r="I115" s="180"/>
    </row>
    <row r="116" spans="1:9" ht="94.5" customHeight="1" thickBot="1" x14ac:dyDescent="0.3">
      <c r="A116" s="104" t="s">
        <v>126</v>
      </c>
      <c r="B116" s="105"/>
      <c r="C116" s="105"/>
      <c r="D116" s="105"/>
      <c r="E116" s="105"/>
      <c r="F116" s="105"/>
      <c r="G116" s="105"/>
      <c r="H116" s="105"/>
      <c r="I116" s="106"/>
    </row>
    <row r="117" spans="1:9" ht="23.25" customHeight="1" thickTop="1" x14ac:dyDescent="0.25">
      <c r="A117" s="111" t="s">
        <v>89</v>
      </c>
      <c r="B117" s="112"/>
      <c r="C117" s="112"/>
      <c r="D117" s="112"/>
      <c r="E117" s="112"/>
      <c r="F117" s="47"/>
      <c r="G117" s="47"/>
      <c r="H117" s="47"/>
      <c r="I117" s="46"/>
    </row>
    <row r="118" spans="1:9" ht="24" customHeight="1" x14ac:dyDescent="0.25">
      <c r="A118" s="65" t="s">
        <v>12</v>
      </c>
      <c r="B118" s="26"/>
      <c r="C118" s="26"/>
      <c r="D118" s="26"/>
      <c r="E118" s="27"/>
      <c r="F118" s="27"/>
      <c r="G118" s="27"/>
      <c r="H118" s="27"/>
      <c r="I118" s="25"/>
    </row>
    <row r="119" spans="1:9" ht="25.5" customHeight="1" x14ac:dyDescent="0.25">
      <c r="A119" s="152" t="s">
        <v>22</v>
      </c>
      <c r="B119" s="153"/>
      <c r="C119" s="153"/>
      <c r="D119" s="153"/>
      <c r="E119" s="153"/>
      <c r="F119" s="153"/>
      <c r="G119" s="153"/>
      <c r="H119" s="153"/>
      <c r="I119" s="48">
        <v>90000</v>
      </c>
    </row>
    <row r="120" spans="1:9" ht="21" customHeight="1" x14ac:dyDescent="0.25">
      <c r="A120" s="115" t="s">
        <v>107</v>
      </c>
      <c r="B120" s="116"/>
      <c r="C120" s="116"/>
      <c r="D120" s="116"/>
      <c r="E120" s="116"/>
      <c r="F120" s="116"/>
      <c r="G120" s="116"/>
      <c r="H120" s="116"/>
      <c r="I120" s="117"/>
    </row>
    <row r="121" spans="1:9" ht="24" customHeight="1" x14ac:dyDescent="0.25">
      <c r="A121" s="37" t="s">
        <v>110</v>
      </c>
      <c r="B121" s="38"/>
      <c r="C121" s="38"/>
      <c r="D121" s="38"/>
      <c r="E121" s="39"/>
      <c r="F121" s="39"/>
      <c r="G121" s="39"/>
      <c r="H121" s="39"/>
      <c r="I121" s="40"/>
    </row>
    <row r="122" spans="1:9" ht="24" customHeight="1" x14ac:dyDescent="0.25">
      <c r="A122" s="160" t="s">
        <v>50</v>
      </c>
      <c r="B122" s="161"/>
      <c r="C122" s="161"/>
      <c r="D122" s="161"/>
      <c r="E122" s="161"/>
      <c r="F122" s="161"/>
      <c r="G122" s="161"/>
      <c r="H122" s="190"/>
      <c r="I122" s="191"/>
    </row>
    <row r="123" spans="1:9" ht="22.5" customHeight="1" x14ac:dyDescent="0.25">
      <c r="A123" s="160" t="s">
        <v>55</v>
      </c>
      <c r="B123" s="161"/>
      <c r="C123" s="161"/>
      <c r="D123" s="161"/>
      <c r="E123" s="161"/>
      <c r="F123" s="161"/>
      <c r="G123" s="161"/>
      <c r="H123" s="27"/>
      <c r="I123" s="25"/>
    </row>
    <row r="124" spans="1:9" ht="22.5" customHeight="1" x14ac:dyDescent="0.25">
      <c r="A124" s="152" t="s">
        <v>111</v>
      </c>
      <c r="B124" s="153"/>
      <c r="C124" s="153"/>
      <c r="D124" s="153"/>
      <c r="E124" s="153"/>
      <c r="F124" s="153"/>
      <c r="G124" s="153"/>
      <c r="H124" s="35"/>
      <c r="I124" s="36">
        <v>15000</v>
      </c>
    </row>
    <row r="125" spans="1:9" ht="24" customHeight="1" x14ac:dyDescent="0.25">
      <c r="A125" s="118" t="s">
        <v>112</v>
      </c>
      <c r="B125" s="119"/>
      <c r="C125" s="119"/>
      <c r="D125" s="119"/>
      <c r="E125" s="119"/>
      <c r="F125" s="119"/>
      <c r="G125" s="119"/>
      <c r="H125" s="132"/>
      <c r="I125" s="133"/>
    </row>
    <row r="126" spans="1:9" ht="24" customHeight="1" x14ac:dyDescent="0.25">
      <c r="A126" s="16" t="s">
        <v>113</v>
      </c>
      <c r="B126" s="17"/>
      <c r="C126" s="17"/>
      <c r="D126" s="17"/>
      <c r="E126" s="13"/>
      <c r="F126" s="13"/>
      <c r="G126" s="13"/>
      <c r="H126" s="13"/>
      <c r="I126" s="18"/>
    </row>
    <row r="127" spans="1:9" ht="23.25" customHeight="1" x14ac:dyDescent="0.25">
      <c r="A127" s="150" t="s">
        <v>50</v>
      </c>
      <c r="B127" s="151"/>
      <c r="C127" s="151"/>
      <c r="D127" s="151"/>
      <c r="E127" s="151"/>
      <c r="F127" s="151"/>
      <c r="G127" s="151"/>
      <c r="H127" s="6"/>
      <c r="I127" s="7"/>
    </row>
    <row r="128" spans="1:9" ht="24" customHeight="1" x14ac:dyDescent="0.25">
      <c r="A128" s="152" t="s">
        <v>71</v>
      </c>
      <c r="B128" s="153"/>
      <c r="C128" s="153"/>
      <c r="D128" s="153"/>
      <c r="E128" s="153"/>
      <c r="F128" s="153"/>
      <c r="G128" s="153"/>
      <c r="H128" s="35"/>
      <c r="I128" s="36">
        <v>10000</v>
      </c>
    </row>
    <row r="129" spans="1:9" ht="32.25" customHeight="1" x14ac:dyDescent="0.25">
      <c r="A129" s="118" t="s">
        <v>114</v>
      </c>
      <c r="B129" s="119"/>
      <c r="C129" s="119"/>
      <c r="D129" s="119"/>
      <c r="E129" s="119"/>
      <c r="F129" s="119"/>
      <c r="G129" s="119"/>
      <c r="H129" s="132"/>
      <c r="I129" s="133"/>
    </row>
    <row r="130" spans="1:9" ht="20.25" customHeight="1" thickBot="1" x14ac:dyDescent="0.3">
      <c r="A130" s="142" t="s">
        <v>115</v>
      </c>
      <c r="B130" s="143"/>
      <c r="C130" s="143"/>
      <c r="D130" s="143"/>
      <c r="E130" s="143"/>
      <c r="F130" s="143"/>
      <c r="G130" s="143"/>
      <c r="H130" s="52"/>
      <c r="I130" s="87">
        <f>SUM(I119:I129)</f>
        <v>115000</v>
      </c>
    </row>
    <row r="131" spans="1:9" ht="4.5" customHeight="1" thickTop="1" x14ac:dyDescent="0.25">
      <c r="A131" s="62"/>
      <c r="B131" s="63"/>
      <c r="C131" s="63"/>
      <c r="D131" s="63"/>
      <c r="E131" s="63"/>
      <c r="F131" s="63"/>
      <c r="G131" s="63"/>
      <c r="H131" s="63"/>
      <c r="I131" s="64"/>
    </row>
    <row r="132" spans="1:9" ht="74.25" customHeight="1" thickBot="1" x14ac:dyDescent="0.3">
      <c r="A132" s="104" t="s">
        <v>171</v>
      </c>
      <c r="B132" s="105"/>
      <c r="C132" s="105"/>
      <c r="D132" s="105"/>
      <c r="E132" s="105"/>
      <c r="F132" s="105"/>
      <c r="G132" s="105"/>
      <c r="H132" s="105"/>
      <c r="I132" s="106"/>
    </row>
    <row r="133" spans="1:9" ht="23.25" customHeight="1" thickTop="1" x14ac:dyDescent="0.25">
      <c r="A133" s="144" t="s">
        <v>116</v>
      </c>
      <c r="B133" s="145"/>
      <c r="C133" s="145"/>
      <c r="D133" s="145"/>
      <c r="E133" s="60"/>
      <c r="F133" s="60"/>
      <c r="G133" s="60"/>
      <c r="H133" s="60"/>
      <c r="I133" s="61"/>
    </row>
    <row r="134" spans="1:9" ht="21.75" customHeight="1" x14ac:dyDescent="0.25">
      <c r="A134" s="59" t="s">
        <v>12</v>
      </c>
      <c r="B134" s="5"/>
      <c r="C134" s="5"/>
      <c r="D134" s="5"/>
      <c r="E134" s="6"/>
      <c r="F134" s="6"/>
      <c r="G134" s="6"/>
      <c r="H134" s="6"/>
      <c r="I134" s="7"/>
    </row>
    <row r="135" spans="1:9" ht="18.75" customHeight="1" x14ac:dyDescent="0.25">
      <c r="A135" s="148" t="s">
        <v>73</v>
      </c>
      <c r="B135" s="149"/>
      <c r="C135" s="149"/>
      <c r="D135" s="149"/>
      <c r="E135" s="149"/>
      <c r="F135" s="149"/>
      <c r="G135" s="149"/>
      <c r="H135" s="29"/>
      <c r="I135" s="4">
        <v>65000</v>
      </c>
    </row>
    <row r="136" spans="1:9" ht="22.5" customHeight="1" x14ac:dyDescent="0.25">
      <c r="A136" s="157" t="s">
        <v>117</v>
      </c>
      <c r="B136" s="158"/>
      <c r="C136" s="158"/>
      <c r="D136" s="158"/>
      <c r="E136" s="158"/>
      <c r="F136" s="158"/>
      <c r="G136" s="158"/>
      <c r="H136" s="158"/>
      <c r="I136" s="159"/>
    </row>
    <row r="137" spans="1:9" ht="21" customHeight="1" x14ac:dyDescent="0.25">
      <c r="A137" s="136" t="s">
        <v>14</v>
      </c>
      <c r="B137" s="137"/>
      <c r="C137" s="137"/>
      <c r="D137" s="137"/>
      <c r="E137" s="137"/>
      <c r="F137" s="137"/>
      <c r="G137" s="137"/>
      <c r="H137" s="31"/>
      <c r="I137" s="4">
        <v>40000</v>
      </c>
    </row>
    <row r="138" spans="1:9" ht="37.5" customHeight="1" x14ac:dyDescent="0.25">
      <c r="A138" s="115" t="s">
        <v>118</v>
      </c>
      <c r="B138" s="116"/>
      <c r="C138" s="116"/>
      <c r="D138" s="116"/>
      <c r="E138" s="116"/>
      <c r="F138" s="116"/>
      <c r="G138" s="116"/>
      <c r="H138" s="116"/>
      <c r="I138" s="117"/>
    </row>
    <row r="139" spans="1:9" ht="21.75" customHeight="1" x14ac:dyDescent="0.25">
      <c r="A139" s="16" t="s">
        <v>165</v>
      </c>
      <c r="B139" s="17"/>
      <c r="C139" s="17"/>
      <c r="D139" s="17"/>
      <c r="E139" s="13"/>
      <c r="F139" s="13"/>
      <c r="G139" s="13"/>
      <c r="H139" s="13"/>
      <c r="I139" s="18"/>
    </row>
    <row r="140" spans="1:9" ht="23.25" customHeight="1" x14ac:dyDescent="0.25">
      <c r="A140" s="59" t="s">
        <v>66</v>
      </c>
      <c r="B140" s="5"/>
      <c r="C140" s="5"/>
      <c r="D140" s="5"/>
      <c r="E140" s="6"/>
      <c r="F140" s="6"/>
      <c r="G140" s="6"/>
      <c r="H140" s="6"/>
      <c r="I140" s="7"/>
    </row>
    <row r="141" spans="1:9" ht="18.75" customHeight="1" x14ac:dyDescent="0.25">
      <c r="A141" s="121" t="s">
        <v>67</v>
      </c>
      <c r="B141" s="122"/>
      <c r="C141" s="122"/>
      <c r="D141" s="122"/>
      <c r="E141" s="122"/>
      <c r="F141" s="122"/>
      <c r="G141" s="122"/>
      <c r="H141" s="35"/>
      <c r="I141" s="36">
        <v>20000</v>
      </c>
    </row>
    <row r="142" spans="1:9" ht="32.25" customHeight="1" x14ac:dyDescent="0.25">
      <c r="A142" s="192" t="s">
        <v>119</v>
      </c>
      <c r="B142" s="193"/>
      <c r="C142" s="193"/>
      <c r="D142" s="193"/>
      <c r="E142" s="193"/>
      <c r="F142" s="193"/>
      <c r="G142" s="193"/>
      <c r="H142" s="194"/>
      <c r="I142" s="195"/>
    </row>
    <row r="143" spans="1:9" ht="19.5" customHeight="1" x14ac:dyDescent="0.25">
      <c r="A143" s="142" t="s">
        <v>62</v>
      </c>
      <c r="B143" s="143"/>
      <c r="C143" s="143"/>
      <c r="D143" s="143"/>
      <c r="E143" s="143"/>
      <c r="F143" s="143"/>
      <c r="G143" s="143"/>
      <c r="H143" s="24"/>
      <c r="I143" s="86">
        <f>SUM(I135:I141)</f>
        <v>125000</v>
      </c>
    </row>
    <row r="144" spans="1:9" ht="3.75" customHeight="1" x14ac:dyDescent="0.25">
      <c r="A144" s="102"/>
      <c r="B144" s="103"/>
      <c r="C144" s="103"/>
      <c r="D144" s="103"/>
      <c r="E144" s="103"/>
      <c r="F144" s="103"/>
      <c r="G144" s="103"/>
      <c r="H144" s="24"/>
      <c r="I144" s="99"/>
    </row>
    <row r="145" spans="1:9" ht="79.5" customHeight="1" thickBot="1" x14ac:dyDescent="0.3">
      <c r="A145" s="104" t="s">
        <v>144</v>
      </c>
      <c r="B145" s="105"/>
      <c r="C145" s="105"/>
      <c r="D145" s="105"/>
      <c r="E145" s="105"/>
      <c r="F145" s="105"/>
      <c r="G145" s="105"/>
      <c r="H145" s="105"/>
      <c r="I145" s="106"/>
    </row>
    <row r="146" spans="1:9" ht="23.25" customHeight="1" thickTop="1" x14ac:dyDescent="0.25">
      <c r="A146" s="107" t="s">
        <v>80</v>
      </c>
      <c r="B146" s="108"/>
      <c r="C146" s="108"/>
      <c r="D146" s="108"/>
      <c r="E146" s="108"/>
      <c r="F146" s="77"/>
      <c r="G146" s="78"/>
      <c r="H146" s="78"/>
      <c r="I146" s="79"/>
    </row>
    <row r="147" spans="1:9" ht="19.5" customHeight="1" x14ac:dyDescent="0.25">
      <c r="A147" s="66" t="s">
        <v>12</v>
      </c>
      <c r="B147" s="67"/>
      <c r="C147" s="67"/>
      <c r="D147" s="67"/>
      <c r="E147" s="68"/>
      <c r="F147" s="68"/>
      <c r="G147" s="68"/>
      <c r="H147" s="68"/>
      <c r="I147" s="69"/>
    </row>
    <row r="148" spans="1:9" ht="19.5" customHeight="1" x14ac:dyDescent="0.25">
      <c r="A148" s="134" t="s">
        <v>17</v>
      </c>
      <c r="B148" s="135"/>
      <c r="C148" s="135"/>
      <c r="D148" s="135"/>
      <c r="E148" s="135"/>
      <c r="F148" s="135"/>
      <c r="G148" s="135"/>
      <c r="H148" s="135"/>
      <c r="I148" s="4">
        <v>75000</v>
      </c>
    </row>
    <row r="149" spans="1:9" ht="175.5" customHeight="1" x14ac:dyDescent="0.25">
      <c r="A149" s="118" t="s">
        <v>76</v>
      </c>
      <c r="B149" s="119"/>
      <c r="C149" s="119"/>
      <c r="D149" s="119"/>
      <c r="E149" s="119"/>
      <c r="F149" s="119"/>
      <c r="G149" s="119"/>
      <c r="H149" s="119"/>
      <c r="I149" s="120"/>
    </row>
    <row r="150" spans="1:9" ht="22.5" customHeight="1" x14ac:dyDescent="0.25">
      <c r="A150" s="109" t="s">
        <v>146</v>
      </c>
      <c r="B150" s="110"/>
      <c r="C150" s="110"/>
      <c r="D150" s="110"/>
      <c r="E150" s="110"/>
      <c r="F150" s="110"/>
      <c r="G150" s="110"/>
      <c r="H150" s="75">
        <f>SUM(G150)</f>
        <v>0</v>
      </c>
      <c r="I150" s="76">
        <f>SUM(I148:I149)</f>
        <v>75000</v>
      </c>
    </row>
    <row r="151" spans="1:9" ht="4.5" customHeight="1" x14ac:dyDescent="0.25">
      <c r="A151" s="102"/>
      <c r="B151" s="103"/>
      <c r="C151" s="103"/>
      <c r="D151" s="103"/>
      <c r="E151" s="103"/>
      <c r="F151" s="103"/>
      <c r="G151" s="103"/>
      <c r="H151" s="102"/>
      <c r="I151" s="103"/>
    </row>
    <row r="152" spans="1:9" ht="54.75" customHeight="1" thickBot="1" x14ac:dyDescent="0.3">
      <c r="A152" s="104" t="s">
        <v>147</v>
      </c>
      <c r="B152" s="105"/>
      <c r="C152" s="105"/>
      <c r="D152" s="105"/>
      <c r="E152" s="105"/>
      <c r="F152" s="105"/>
      <c r="G152" s="105"/>
      <c r="H152" s="105"/>
      <c r="I152" s="106"/>
    </row>
    <row r="153" spans="1:9" ht="23.25" customHeight="1" thickTop="1" x14ac:dyDescent="0.25">
      <c r="A153" s="111" t="s">
        <v>89</v>
      </c>
      <c r="B153" s="112"/>
      <c r="C153" s="112"/>
      <c r="D153" s="112"/>
      <c r="E153" s="112"/>
      <c r="F153" s="47"/>
      <c r="G153" s="47"/>
      <c r="H153" s="47"/>
      <c r="I153" s="46"/>
    </row>
    <row r="154" spans="1:9" ht="22.5" customHeight="1" x14ac:dyDescent="0.25">
      <c r="A154" s="66" t="s">
        <v>12</v>
      </c>
      <c r="B154" s="67"/>
      <c r="C154" s="67"/>
      <c r="D154" s="67"/>
      <c r="E154" s="68"/>
      <c r="F154" s="68"/>
      <c r="G154" s="68"/>
      <c r="H154" s="68"/>
      <c r="I154" s="69"/>
    </row>
    <row r="155" spans="1:9" ht="23.25" customHeight="1" x14ac:dyDescent="0.25">
      <c r="A155" s="121" t="s">
        <v>23</v>
      </c>
      <c r="B155" s="122"/>
      <c r="C155" s="122"/>
      <c r="D155" s="122"/>
      <c r="E155" s="122"/>
      <c r="F155" s="122"/>
      <c r="G155" s="122"/>
      <c r="H155" s="122"/>
      <c r="I155" s="10">
        <v>43750</v>
      </c>
    </row>
    <row r="156" spans="1:9" ht="73.5" customHeight="1" x14ac:dyDescent="0.25">
      <c r="A156" s="115" t="s">
        <v>96</v>
      </c>
      <c r="B156" s="116"/>
      <c r="C156" s="116"/>
      <c r="D156" s="116"/>
      <c r="E156" s="116"/>
      <c r="F156" s="116"/>
      <c r="G156" s="116"/>
      <c r="H156" s="116"/>
      <c r="I156" s="117"/>
    </row>
    <row r="157" spans="1:9" ht="23.25" customHeight="1" x14ac:dyDescent="0.25">
      <c r="A157" s="113" t="s">
        <v>148</v>
      </c>
      <c r="B157" s="114"/>
      <c r="C157" s="114"/>
      <c r="D157" s="114"/>
      <c r="E157" s="114"/>
      <c r="F157" s="114"/>
      <c r="G157" s="114"/>
      <c r="H157" s="75">
        <f>SUM(G157)</f>
        <v>0</v>
      </c>
      <c r="I157" s="88">
        <f>SUM(I155:I156)</f>
        <v>43750</v>
      </c>
    </row>
    <row r="158" spans="1:9" ht="5.25" customHeight="1" x14ac:dyDescent="0.25">
      <c r="A158" s="102"/>
      <c r="B158" s="103"/>
      <c r="C158" s="103"/>
      <c r="D158" s="103"/>
      <c r="E158" s="103"/>
      <c r="F158" s="103"/>
      <c r="G158" s="103"/>
      <c r="H158" s="102"/>
      <c r="I158" s="103"/>
    </row>
    <row r="159" spans="1:9" ht="50.25" customHeight="1" thickBot="1" x14ac:dyDescent="0.3">
      <c r="A159" s="104" t="s">
        <v>149</v>
      </c>
      <c r="B159" s="105"/>
      <c r="C159" s="105"/>
      <c r="D159" s="105"/>
      <c r="E159" s="105"/>
      <c r="F159" s="105"/>
      <c r="G159" s="105"/>
      <c r="H159" s="105"/>
      <c r="I159" s="106"/>
    </row>
    <row r="160" spans="1:9" ht="24" customHeight="1" thickTop="1" x14ac:dyDescent="0.25">
      <c r="A160" s="166" t="s">
        <v>154</v>
      </c>
      <c r="B160" s="167"/>
      <c r="C160" s="167"/>
      <c r="D160" s="167"/>
      <c r="E160" s="167"/>
      <c r="F160" s="167"/>
      <c r="G160" s="167"/>
      <c r="H160" s="168"/>
      <c r="I160" s="169"/>
    </row>
    <row r="161" spans="1:9" ht="21" customHeight="1" x14ac:dyDescent="0.25">
      <c r="A161" s="65" t="s">
        <v>49</v>
      </c>
      <c r="B161" s="55"/>
      <c r="C161" s="55"/>
      <c r="D161" s="55"/>
      <c r="E161" s="26"/>
      <c r="F161" s="26"/>
      <c r="G161" s="26"/>
      <c r="H161" s="26"/>
      <c r="I161" s="58"/>
    </row>
    <row r="162" spans="1:9" ht="23.25" customHeight="1" x14ac:dyDescent="0.25">
      <c r="A162" s="121" t="s">
        <v>25</v>
      </c>
      <c r="B162" s="122"/>
      <c r="C162" s="122"/>
      <c r="D162" s="122"/>
      <c r="E162" s="122"/>
      <c r="F162" s="122"/>
      <c r="G162" s="122"/>
      <c r="H162" s="122"/>
      <c r="I162" s="10">
        <v>20000</v>
      </c>
    </row>
    <row r="163" spans="1:9" ht="47.25" customHeight="1" x14ac:dyDescent="0.25">
      <c r="A163" s="115" t="s">
        <v>108</v>
      </c>
      <c r="B163" s="116"/>
      <c r="C163" s="116"/>
      <c r="D163" s="116"/>
      <c r="E163" s="116"/>
      <c r="F163" s="116"/>
      <c r="G163" s="116"/>
      <c r="H163" s="116"/>
      <c r="I163" s="117"/>
    </row>
    <row r="164" spans="1:9" ht="24" customHeight="1" x14ac:dyDescent="0.25">
      <c r="A164" s="121" t="s">
        <v>56</v>
      </c>
      <c r="B164" s="122"/>
      <c r="C164" s="122"/>
      <c r="D164" s="122"/>
      <c r="E164" s="122"/>
      <c r="F164" s="122"/>
      <c r="G164" s="122"/>
      <c r="H164" s="122"/>
      <c r="I164" s="10">
        <v>20000</v>
      </c>
    </row>
    <row r="165" spans="1:9" ht="39" customHeight="1" x14ac:dyDescent="0.25">
      <c r="A165" s="118" t="s">
        <v>109</v>
      </c>
      <c r="B165" s="119"/>
      <c r="C165" s="119"/>
      <c r="D165" s="119"/>
      <c r="E165" s="119"/>
      <c r="F165" s="119"/>
      <c r="G165" s="119"/>
      <c r="H165" s="119"/>
      <c r="I165" s="120"/>
    </row>
    <row r="166" spans="1:9" ht="24" customHeight="1" x14ac:dyDescent="0.25">
      <c r="A166" s="128" t="s">
        <v>57</v>
      </c>
      <c r="B166" s="129"/>
      <c r="C166" s="129"/>
      <c r="D166" s="129"/>
      <c r="E166" s="129"/>
      <c r="F166" s="129"/>
      <c r="G166" s="129"/>
      <c r="H166" s="22"/>
      <c r="I166" s="9">
        <v>13300</v>
      </c>
    </row>
    <row r="167" spans="1:9" ht="22.5" customHeight="1" x14ac:dyDescent="0.25">
      <c r="A167" s="128" t="s">
        <v>58</v>
      </c>
      <c r="B167" s="129"/>
      <c r="C167" s="129"/>
      <c r="D167" s="129"/>
      <c r="E167" s="129"/>
      <c r="F167" s="129"/>
      <c r="G167" s="129"/>
      <c r="H167" s="20"/>
      <c r="I167" s="10">
        <v>4650</v>
      </c>
    </row>
    <row r="168" spans="1:9" ht="23.25" customHeight="1" x14ac:dyDescent="0.25">
      <c r="A168" s="113" t="s">
        <v>150</v>
      </c>
      <c r="B168" s="114"/>
      <c r="C168" s="114"/>
      <c r="D168" s="114"/>
      <c r="E168" s="114"/>
      <c r="F168" s="114"/>
      <c r="G168" s="114"/>
      <c r="H168" s="75">
        <f>SUM(G168)</f>
        <v>0</v>
      </c>
      <c r="I168" s="88">
        <f>SUM(I162:I167)</f>
        <v>57950</v>
      </c>
    </row>
    <row r="169" spans="1:9" ht="5.25" customHeight="1" x14ac:dyDescent="0.25">
      <c r="A169" s="199"/>
      <c r="B169" s="200"/>
      <c r="C169" s="200"/>
      <c r="D169" s="200"/>
      <c r="E169" s="200"/>
      <c r="F169" s="200"/>
      <c r="G169" s="201"/>
      <c r="H169" s="199"/>
      <c r="I169" s="201"/>
    </row>
    <row r="170" spans="1:9" ht="56.25" customHeight="1" thickBot="1" x14ac:dyDescent="0.3">
      <c r="A170" s="104" t="s">
        <v>151</v>
      </c>
      <c r="B170" s="105"/>
      <c r="C170" s="105"/>
      <c r="D170" s="105"/>
      <c r="E170" s="105"/>
      <c r="F170" s="105"/>
      <c r="G170" s="105"/>
      <c r="H170" s="105"/>
      <c r="I170" s="106"/>
    </row>
    <row r="171" spans="1:9" ht="23.25" customHeight="1" thickTop="1" x14ac:dyDescent="0.25">
      <c r="A171" s="144" t="s">
        <v>116</v>
      </c>
      <c r="B171" s="145"/>
      <c r="C171" s="145"/>
      <c r="D171" s="145"/>
      <c r="E171" s="60"/>
      <c r="F171" s="60"/>
      <c r="G171" s="60"/>
      <c r="H171" s="60"/>
      <c r="I171" s="61"/>
    </row>
    <row r="172" spans="1:9" ht="21.75" customHeight="1" x14ac:dyDescent="0.25">
      <c r="A172" s="59" t="s">
        <v>12</v>
      </c>
      <c r="B172" s="5"/>
      <c r="C172" s="5"/>
      <c r="D172" s="5"/>
      <c r="E172" s="6"/>
      <c r="F172" s="6"/>
      <c r="G172" s="6"/>
      <c r="H172" s="6"/>
      <c r="I172" s="7"/>
    </row>
    <row r="173" spans="1:9" ht="18.75" customHeight="1" x14ac:dyDescent="0.25">
      <c r="A173" s="148" t="s">
        <v>15</v>
      </c>
      <c r="B173" s="149"/>
      <c r="C173" s="149"/>
      <c r="D173" s="149"/>
      <c r="E173" s="149"/>
      <c r="F173" s="149"/>
      <c r="G173" s="149"/>
      <c r="H173" s="29"/>
      <c r="I173" s="4">
        <v>20000</v>
      </c>
    </row>
    <row r="174" spans="1:9" ht="45" customHeight="1" x14ac:dyDescent="0.25">
      <c r="A174" s="118" t="s">
        <v>153</v>
      </c>
      <c r="B174" s="119"/>
      <c r="C174" s="119"/>
      <c r="D174" s="119"/>
      <c r="E174" s="119"/>
      <c r="F174" s="119"/>
      <c r="G174" s="119"/>
      <c r="H174" s="119"/>
      <c r="I174" s="120"/>
    </row>
    <row r="175" spans="1:9" ht="23.25" customHeight="1" x14ac:dyDescent="0.25">
      <c r="A175" s="113" t="s">
        <v>152</v>
      </c>
      <c r="B175" s="114"/>
      <c r="C175" s="114"/>
      <c r="D175" s="114"/>
      <c r="E175" s="114"/>
      <c r="F175" s="114"/>
      <c r="G175" s="114"/>
      <c r="H175" s="75">
        <f>SUM(G175)</f>
        <v>0</v>
      </c>
      <c r="I175" s="88">
        <f>SUM(I173:I174)</f>
        <v>20000</v>
      </c>
    </row>
    <row r="176" spans="1:9" ht="3.75" customHeight="1" x14ac:dyDescent="0.25">
      <c r="A176" s="199"/>
      <c r="B176" s="200"/>
      <c r="C176" s="200"/>
      <c r="D176" s="200"/>
      <c r="E176" s="200"/>
      <c r="F176" s="200"/>
      <c r="G176" s="201"/>
      <c r="H176" s="199"/>
      <c r="I176" s="200"/>
    </row>
    <row r="177" spans="1:9" ht="19.5" customHeight="1" x14ac:dyDescent="0.25">
      <c r="A177" s="102" t="s">
        <v>120</v>
      </c>
      <c r="B177" s="103"/>
      <c r="C177" s="103"/>
      <c r="D177" s="103"/>
      <c r="E177" s="103"/>
      <c r="F177" s="103"/>
      <c r="G177" s="103"/>
      <c r="H177" s="50"/>
      <c r="I177" s="51">
        <f>SUM(I182:I193)</f>
        <v>2275010</v>
      </c>
    </row>
    <row r="178" spans="1:9" ht="19.5" customHeight="1" x14ac:dyDescent="0.25">
      <c r="I178" s="19"/>
    </row>
    <row r="179" spans="1:9" ht="19.5" customHeight="1" x14ac:dyDescent="0.25">
      <c r="A179" s="101" t="s">
        <v>1</v>
      </c>
      <c r="B179" s="101"/>
      <c r="C179" s="101"/>
      <c r="D179" s="101"/>
      <c r="E179" s="101"/>
      <c r="F179" s="101"/>
      <c r="G179" s="101"/>
      <c r="H179" s="101"/>
      <c r="I179" s="101"/>
    </row>
    <row r="180" spans="1:9" ht="54.75" customHeight="1" x14ac:dyDescent="0.25">
      <c r="A180" s="130" t="s">
        <v>127</v>
      </c>
      <c r="B180" s="130"/>
      <c r="C180" s="130"/>
      <c r="D180" s="130"/>
      <c r="E180" s="130"/>
      <c r="F180" s="130"/>
      <c r="G180" s="130"/>
      <c r="H180" s="130"/>
      <c r="I180" s="130"/>
    </row>
    <row r="181" spans="1:9" ht="21" customHeight="1" x14ac:dyDescent="0.25">
      <c r="A181" s="1"/>
      <c r="B181" s="1"/>
      <c r="C181" s="1"/>
      <c r="D181" s="1"/>
      <c r="E181" s="1"/>
      <c r="F181" s="1"/>
      <c r="G181" s="1"/>
      <c r="H181" s="1"/>
      <c r="I181" s="1"/>
    </row>
    <row r="182" spans="1:9" ht="26.25" customHeight="1" x14ac:dyDescent="0.25">
      <c r="A182" s="131" t="s">
        <v>160</v>
      </c>
      <c r="B182" s="131"/>
      <c r="C182" s="131"/>
      <c r="D182" s="131"/>
      <c r="E182" s="131"/>
      <c r="F182" s="131"/>
      <c r="G182" s="131"/>
      <c r="H182" s="89"/>
      <c r="I182" s="92">
        <v>542000</v>
      </c>
    </row>
    <row r="183" spans="1:9" ht="23.25" customHeight="1" x14ac:dyDescent="0.25">
      <c r="A183" s="100" t="s">
        <v>128</v>
      </c>
      <c r="B183" s="100"/>
      <c r="C183" s="100"/>
      <c r="D183" s="100"/>
      <c r="E183" s="100"/>
      <c r="F183" s="100"/>
      <c r="G183" s="100"/>
      <c r="H183" s="89"/>
      <c r="I183" s="92">
        <v>42650</v>
      </c>
    </row>
    <row r="184" spans="1:9" ht="23.25" customHeight="1" x14ac:dyDescent="0.25">
      <c r="A184" s="100" t="s">
        <v>129</v>
      </c>
      <c r="B184" s="100"/>
      <c r="C184" s="100"/>
      <c r="D184" s="100"/>
      <c r="E184" s="100"/>
      <c r="F184" s="100"/>
      <c r="G184" s="100"/>
      <c r="H184" s="89"/>
      <c r="I184" s="92">
        <v>60000</v>
      </c>
    </row>
    <row r="185" spans="1:9" ht="19.5" customHeight="1" x14ac:dyDescent="0.25">
      <c r="A185" s="100" t="s">
        <v>130</v>
      </c>
      <c r="B185" s="100"/>
      <c r="C185" s="100"/>
      <c r="D185" s="100"/>
      <c r="E185" s="100"/>
      <c r="F185" s="100"/>
      <c r="G185" s="100"/>
      <c r="H185" s="89"/>
      <c r="I185" s="92">
        <v>923280</v>
      </c>
    </row>
    <row r="186" spans="1:9" ht="19.5" customHeight="1" x14ac:dyDescent="0.25">
      <c r="A186" s="100" t="s">
        <v>131</v>
      </c>
      <c r="B186" s="100"/>
      <c r="C186" s="100"/>
      <c r="D186" s="100"/>
      <c r="E186" s="100"/>
      <c r="F186" s="100"/>
      <c r="G186" s="100"/>
      <c r="H186" s="89"/>
      <c r="I186" s="92">
        <v>80380</v>
      </c>
    </row>
    <row r="187" spans="1:9" ht="19.5" customHeight="1" x14ac:dyDescent="0.25">
      <c r="A187" s="100" t="s">
        <v>132</v>
      </c>
      <c r="B187" s="100"/>
      <c r="C187" s="100"/>
      <c r="D187" s="100"/>
      <c r="E187" s="100"/>
      <c r="F187" s="100"/>
      <c r="G187" s="100"/>
      <c r="H187" s="89"/>
      <c r="I187" s="92">
        <v>190000</v>
      </c>
    </row>
    <row r="188" spans="1:9" ht="20.25" customHeight="1" x14ac:dyDescent="0.25">
      <c r="A188" s="100" t="s">
        <v>133</v>
      </c>
      <c r="B188" s="100"/>
      <c r="C188" s="100"/>
      <c r="D188" s="100"/>
      <c r="E188" s="100"/>
      <c r="F188" s="100"/>
      <c r="G188" s="100"/>
      <c r="H188" s="89"/>
      <c r="I188" s="92">
        <v>115000</v>
      </c>
    </row>
    <row r="189" spans="1:9" ht="24" customHeight="1" x14ac:dyDescent="0.25">
      <c r="A189" s="100" t="s">
        <v>166</v>
      </c>
      <c r="B189" s="100"/>
      <c r="C189" s="100"/>
      <c r="D189" s="100"/>
      <c r="E189" s="100"/>
      <c r="F189" s="100"/>
      <c r="G189" s="100"/>
      <c r="H189" s="89"/>
      <c r="I189" s="92">
        <v>125000</v>
      </c>
    </row>
    <row r="190" spans="1:9" ht="24" customHeight="1" x14ac:dyDescent="0.25">
      <c r="A190" s="198" t="s">
        <v>161</v>
      </c>
      <c r="B190" s="188"/>
      <c r="C190" s="188"/>
      <c r="D190" s="188"/>
      <c r="E190" s="188"/>
      <c r="F190" s="188"/>
      <c r="G190" s="189"/>
      <c r="H190" s="89"/>
      <c r="I190" s="92">
        <v>75000</v>
      </c>
    </row>
    <row r="191" spans="1:9" ht="24" customHeight="1" x14ac:dyDescent="0.25">
      <c r="A191" s="198" t="s">
        <v>162</v>
      </c>
      <c r="B191" s="188"/>
      <c r="C191" s="188"/>
      <c r="D191" s="188"/>
      <c r="E191" s="188"/>
      <c r="F191" s="188"/>
      <c r="G191" s="189"/>
      <c r="H191" s="89"/>
      <c r="I191" s="92">
        <v>43750</v>
      </c>
    </row>
    <row r="192" spans="1:9" ht="24" customHeight="1" x14ac:dyDescent="0.25">
      <c r="A192" s="198" t="s">
        <v>163</v>
      </c>
      <c r="B192" s="188"/>
      <c r="C192" s="188"/>
      <c r="D192" s="188"/>
      <c r="E192" s="188"/>
      <c r="F192" s="188"/>
      <c r="G192" s="189"/>
      <c r="H192" s="89"/>
      <c r="I192" s="92">
        <v>57950</v>
      </c>
    </row>
    <row r="193" spans="1:9" ht="24" customHeight="1" x14ac:dyDescent="0.25">
      <c r="A193" s="198" t="s">
        <v>164</v>
      </c>
      <c r="B193" s="188"/>
      <c r="C193" s="188"/>
      <c r="D193" s="188"/>
      <c r="E193" s="188"/>
      <c r="F193" s="188"/>
      <c r="G193" s="189"/>
      <c r="H193" s="89"/>
      <c r="I193" s="92">
        <v>20000</v>
      </c>
    </row>
    <row r="194" spans="1:9" ht="24" customHeight="1" x14ac:dyDescent="0.25">
      <c r="A194" s="128" t="s">
        <v>134</v>
      </c>
      <c r="B194" s="188"/>
      <c r="C194" s="188"/>
      <c r="D194" s="188"/>
      <c r="E194" s="188"/>
      <c r="F194" s="188"/>
      <c r="G194" s="189"/>
      <c r="H194" s="89"/>
      <c r="I194" s="95">
        <f>SUM(I182:I193)</f>
        <v>2275010</v>
      </c>
    </row>
    <row r="195" spans="1:9" ht="24" customHeight="1" x14ac:dyDescent="0.25">
      <c r="A195" s="97"/>
      <c r="B195" s="91"/>
      <c r="C195" s="91"/>
      <c r="D195" s="91"/>
      <c r="E195" s="91"/>
      <c r="F195" s="91"/>
      <c r="G195" s="91"/>
      <c r="H195" s="90"/>
      <c r="I195" s="98"/>
    </row>
    <row r="196" spans="1:9" ht="76.5" customHeight="1" x14ac:dyDescent="0.25">
      <c r="A196" s="183" t="s">
        <v>172</v>
      </c>
      <c r="B196" s="183"/>
      <c r="C196" s="183"/>
      <c r="D196" s="183"/>
      <c r="E196" s="183"/>
      <c r="F196" s="183"/>
      <c r="G196" s="183"/>
      <c r="H196" s="183"/>
      <c r="I196" s="183"/>
    </row>
    <row r="197" spans="1:9" ht="24.75" customHeight="1" x14ac:dyDescent="0.25">
      <c r="A197" s="85"/>
      <c r="B197" s="85"/>
      <c r="C197" s="85"/>
      <c r="D197" s="85"/>
      <c r="E197" s="85"/>
      <c r="F197" s="85"/>
      <c r="G197" s="85"/>
      <c r="H197" s="85"/>
      <c r="I197" s="85"/>
    </row>
    <row r="198" spans="1:9" ht="19.5" customHeight="1" x14ac:dyDescent="0.25">
      <c r="A198" s="181" t="s">
        <v>137</v>
      </c>
      <c r="B198" s="181"/>
      <c r="C198" s="181"/>
      <c r="D198" s="181"/>
      <c r="E198" s="181"/>
      <c r="F198" s="181"/>
      <c r="G198" s="181"/>
      <c r="H198" s="34"/>
      <c r="I198" s="92">
        <v>935680</v>
      </c>
    </row>
    <row r="199" spans="1:9" ht="19.5" customHeight="1" x14ac:dyDescent="0.25">
      <c r="A199" s="184" t="s">
        <v>138</v>
      </c>
      <c r="B199" s="185"/>
      <c r="C199" s="185"/>
      <c r="D199" s="185"/>
      <c r="E199" s="185"/>
      <c r="F199" s="185"/>
      <c r="G199" s="186"/>
      <c r="H199" s="32"/>
      <c r="I199" s="93">
        <v>40000</v>
      </c>
    </row>
    <row r="200" spans="1:9" ht="20.25" customHeight="1" x14ac:dyDescent="0.25">
      <c r="A200" s="182" t="s">
        <v>173</v>
      </c>
      <c r="B200" s="182"/>
      <c r="C200" s="182"/>
      <c r="D200" s="182"/>
      <c r="E200" s="182"/>
      <c r="F200" s="182"/>
      <c r="G200" s="182"/>
      <c r="H200" s="30"/>
      <c r="I200" s="4">
        <v>70000</v>
      </c>
    </row>
    <row r="201" spans="1:9" ht="21" customHeight="1" x14ac:dyDescent="0.25">
      <c r="A201" s="184" t="s">
        <v>139</v>
      </c>
      <c r="B201" s="185"/>
      <c r="C201" s="185"/>
      <c r="D201" s="185"/>
      <c r="E201" s="185"/>
      <c r="F201" s="185"/>
      <c r="G201" s="186"/>
      <c r="H201" s="33"/>
      <c r="I201" s="94">
        <v>15000</v>
      </c>
    </row>
    <row r="202" spans="1:9" ht="21.75" customHeight="1" x14ac:dyDescent="0.25">
      <c r="A202" s="184" t="s">
        <v>140</v>
      </c>
      <c r="B202" s="185"/>
      <c r="C202" s="185"/>
      <c r="D202" s="185"/>
      <c r="E202" s="185"/>
      <c r="F202" s="185"/>
      <c r="G202" s="186"/>
      <c r="H202" s="33"/>
      <c r="I202" s="94">
        <v>20000</v>
      </c>
    </row>
    <row r="203" spans="1:9" ht="20.25" customHeight="1" x14ac:dyDescent="0.25">
      <c r="A203" s="184" t="s">
        <v>141</v>
      </c>
      <c r="B203" s="185"/>
      <c r="C203" s="185"/>
      <c r="D203" s="185"/>
      <c r="E203" s="185"/>
      <c r="F203" s="185"/>
      <c r="G203" s="186"/>
      <c r="H203" s="33"/>
      <c r="I203" s="94">
        <v>117950</v>
      </c>
    </row>
    <row r="204" spans="1:9" ht="19.5" customHeight="1" x14ac:dyDescent="0.25">
      <c r="A204" s="184" t="s">
        <v>142</v>
      </c>
      <c r="B204" s="185"/>
      <c r="C204" s="185"/>
      <c r="D204" s="185"/>
      <c r="E204" s="185"/>
      <c r="F204" s="185"/>
      <c r="G204" s="186"/>
      <c r="H204" s="33"/>
      <c r="I204" s="94">
        <v>876380</v>
      </c>
    </row>
    <row r="205" spans="1:9" ht="19.5" customHeight="1" x14ac:dyDescent="0.25">
      <c r="A205" s="184" t="s">
        <v>143</v>
      </c>
      <c r="B205" s="185"/>
      <c r="C205" s="185"/>
      <c r="D205" s="185"/>
      <c r="E205" s="185"/>
      <c r="F205" s="185"/>
      <c r="G205" s="186"/>
      <c r="H205" s="33"/>
      <c r="I205" s="94">
        <v>200000</v>
      </c>
    </row>
    <row r="206" spans="1:9" ht="23.25" customHeight="1" x14ac:dyDescent="0.25">
      <c r="A206" s="182" t="s">
        <v>135</v>
      </c>
      <c r="B206" s="182"/>
      <c r="C206" s="182"/>
      <c r="D206" s="182"/>
      <c r="E206" s="182"/>
      <c r="F206" s="182"/>
      <c r="G206" s="182"/>
      <c r="H206" s="30"/>
      <c r="I206" s="96">
        <f>SUM(I198:I205)</f>
        <v>2275010</v>
      </c>
    </row>
    <row r="207" spans="1:9" ht="14.25" customHeight="1" x14ac:dyDescent="0.25"/>
    <row r="208" spans="1:9" x14ac:dyDescent="0.25">
      <c r="A208" s="101" t="s">
        <v>2</v>
      </c>
      <c r="B208" s="101"/>
      <c r="C208" s="101"/>
      <c r="D208" s="101"/>
      <c r="E208" s="101"/>
      <c r="F208" s="101"/>
      <c r="G208" s="101"/>
      <c r="H208" s="101"/>
      <c r="I208" s="101"/>
    </row>
    <row r="210" spans="1:9" ht="36" customHeight="1" x14ac:dyDescent="0.25">
      <c r="A210" s="187" t="s">
        <v>174</v>
      </c>
      <c r="B210" s="187"/>
      <c r="C210" s="187"/>
      <c r="D210" s="187"/>
      <c r="E210" s="187"/>
      <c r="F210" s="187"/>
      <c r="G210" s="187"/>
      <c r="H210" s="187"/>
      <c r="I210" s="187"/>
    </row>
    <row r="212" spans="1:9" x14ac:dyDescent="0.25">
      <c r="A212" s="101" t="s">
        <v>3</v>
      </c>
      <c r="B212" s="101"/>
      <c r="C212" s="101"/>
      <c r="D212" s="101"/>
      <c r="E212" s="101"/>
      <c r="F212" s="101"/>
      <c r="G212" s="101"/>
      <c r="H212" s="101"/>
      <c r="I212" s="101"/>
    </row>
    <row r="213" spans="1:9" x14ac:dyDescent="0.25">
      <c r="A213" s="101" t="s">
        <v>4</v>
      </c>
      <c r="B213" s="101"/>
      <c r="C213" s="101"/>
      <c r="D213" s="101"/>
      <c r="E213" s="101"/>
      <c r="F213" s="101"/>
      <c r="G213" s="101"/>
      <c r="H213" s="101"/>
      <c r="I213" s="101"/>
    </row>
    <row r="214" spans="1:9" x14ac:dyDescent="0.25">
      <c r="A214" s="101" t="s">
        <v>5</v>
      </c>
      <c r="B214" s="101"/>
      <c r="C214" s="101"/>
      <c r="D214" s="101"/>
      <c r="E214" s="101"/>
      <c r="F214" s="101"/>
      <c r="G214" s="101"/>
      <c r="H214" s="101"/>
      <c r="I214" s="101"/>
    </row>
    <row r="215" spans="1:9" x14ac:dyDescent="0.25">
      <c r="A215" s="101" t="s">
        <v>6</v>
      </c>
      <c r="B215" s="101"/>
      <c r="C215" s="101"/>
      <c r="D215" s="101"/>
      <c r="E215" s="101"/>
      <c r="F215" s="101"/>
      <c r="G215" s="101"/>
      <c r="H215" s="101"/>
      <c r="I215" s="101"/>
    </row>
    <row r="217" spans="1:9" x14ac:dyDescent="0.25">
      <c r="A217" s="3" t="s">
        <v>7</v>
      </c>
      <c r="E217" s="3" t="s">
        <v>175</v>
      </c>
    </row>
    <row r="218" spans="1:9" x14ac:dyDescent="0.25">
      <c r="A218" s="3" t="s">
        <v>8</v>
      </c>
    </row>
    <row r="219" spans="1:9" x14ac:dyDescent="0.25">
      <c r="A219" s="2" t="s">
        <v>9</v>
      </c>
      <c r="E219" s="3" t="s">
        <v>10</v>
      </c>
    </row>
  </sheetData>
  <mergeCells count="182">
    <mergeCell ref="A34:I34"/>
    <mergeCell ref="A100:I100"/>
    <mergeCell ref="A190:G190"/>
    <mergeCell ref="A191:G191"/>
    <mergeCell ref="A192:G192"/>
    <mergeCell ref="A193:G193"/>
    <mergeCell ref="A168:G168"/>
    <mergeCell ref="A169:G169"/>
    <mergeCell ref="H169:I169"/>
    <mergeCell ref="A170:I170"/>
    <mergeCell ref="A171:D171"/>
    <mergeCell ref="A175:G175"/>
    <mergeCell ref="A176:G176"/>
    <mergeCell ref="H176:I176"/>
    <mergeCell ref="A167:G167"/>
    <mergeCell ref="A96:I96"/>
    <mergeCell ref="A101:G101"/>
    <mergeCell ref="A103:I103"/>
    <mergeCell ref="A106:E106"/>
    <mergeCell ref="A110:G110"/>
    <mergeCell ref="A114:G114"/>
    <mergeCell ref="A116:I116"/>
    <mergeCell ref="A165:I165"/>
    <mergeCell ref="A66:I66"/>
    <mergeCell ref="A194:G194"/>
    <mergeCell ref="A5:I5"/>
    <mergeCell ref="A2:I2"/>
    <mergeCell ref="H122:I122"/>
    <mergeCell ref="A122:G122"/>
    <mergeCell ref="A141:G141"/>
    <mergeCell ref="A142:I142"/>
    <mergeCell ref="A67:G67"/>
    <mergeCell ref="A40:H40"/>
    <mergeCell ref="A7:I7"/>
    <mergeCell ref="A79:H79"/>
    <mergeCell ref="A80:H80"/>
    <mergeCell ref="A38:H38"/>
    <mergeCell ref="A65:H65"/>
    <mergeCell ref="A72:H72"/>
    <mergeCell ref="A73:H73"/>
    <mergeCell ref="A41:I41"/>
    <mergeCell ref="A48:I48"/>
    <mergeCell ref="A63:H63"/>
    <mergeCell ref="A52:E52"/>
    <mergeCell ref="A54:I54"/>
    <mergeCell ref="A111:I111"/>
    <mergeCell ref="A112:G112"/>
    <mergeCell ref="A95:G95"/>
    <mergeCell ref="A215:I215"/>
    <mergeCell ref="A198:G198"/>
    <mergeCell ref="A200:G200"/>
    <mergeCell ref="A208:I208"/>
    <mergeCell ref="A196:I196"/>
    <mergeCell ref="A212:I212"/>
    <mergeCell ref="A213:I213"/>
    <mergeCell ref="A214:I214"/>
    <mergeCell ref="A201:G201"/>
    <mergeCell ref="A210:I210"/>
    <mergeCell ref="A206:G206"/>
    <mergeCell ref="A205:G205"/>
    <mergeCell ref="A199:G199"/>
    <mergeCell ref="A202:G202"/>
    <mergeCell ref="A203:G203"/>
    <mergeCell ref="A204:G204"/>
    <mergeCell ref="A56:I56"/>
    <mergeCell ref="A58:I58"/>
    <mergeCell ref="A163:I163"/>
    <mergeCell ref="A57:I57"/>
    <mergeCell ref="A160:I160"/>
    <mergeCell ref="A62:I62"/>
    <mergeCell ref="A87:H87"/>
    <mergeCell ref="A88:H88"/>
    <mergeCell ref="A89:H89"/>
    <mergeCell ref="A90:H90"/>
    <mergeCell ref="A108:G108"/>
    <mergeCell ref="A97:G97"/>
    <mergeCell ref="A109:I109"/>
    <mergeCell ref="A98:I98"/>
    <mergeCell ref="A113:I113"/>
    <mergeCell ref="A94:G94"/>
    <mergeCell ref="A162:H162"/>
    <mergeCell ref="A68:I68"/>
    <mergeCell ref="A102:I102"/>
    <mergeCell ref="A115:I115"/>
    <mergeCell ref="A1:I1"/>
    <mergeCell ref="A3:I3"/>
    <mergeCell ref="A4:I4"/>
    <mergeCell ref="A6:I6"/>
    <mergeCell ref="A23:H23"/>
    <mergeCell ref="A33:G33"/>
    <mergeCell ref="A119:H119"/>
    <mergeCell ref="A155:H155"/>
    <mergeCell ref="A136:I136"/>
    <mergeCell ref="A47:H47"/>
    <mergeCell ref="A76:H76"/>
    <mergeCell ref="A125:I125"/>
    <mergeCell ref="A123:G123"/>
    <mergeCell ref="A128:G128"/>
    <mergeCell ref="A129:I129"/>
    <mergeCell ref="A137:G137"/>
    <mergeCell ref="A11:I11"/>
    <mergeCell ref="A29:E29"/>
    <mergeCell ref="A35:I35"/>
    <mergeCell ref="A42:G42"/>
    <mergeCell ref="H42:I42"/>
    <mergeCell ref="A44:I44"/>
    <mergeCell ref="A49:G49"/>
    <mergeCell ref="A51:I51"/>
    <mergeCell ref="A64:I64"/>
    <mergeCell ref="A69:I69"/>
    <mergeCell ref="A132:I132"/>
    <mergeCell ref="A74:H74"/>
    <mergeCell ref="A75:H75"/>
    <mergeCell ref="A82:H82"/>
    <mergeCell ref="A8:I8"/>
    <mergeCell ref="A174:I174"/>
    <mergeCell ref="A117:E117"/>
    <mergeCell ref="A10:G10"/>
    <mergeCell ref="A143:G143"/>
    <mergeCell ref="A133:D133"/>
    <mergeCell ref="A12:E12"/>
    <mergeCell ref="A15:H15"/>
    <mergeCell ref="A148:H148"/>
    <mergeCell ref="A19:H19"/>
    <mergeCell ref="A17:G17"/>
    <mergeCell ref="A21:H21"/>
    <mergeCell ref="A135:G135"/>
    <mergeCell ref="A173:G173"/>
    <mergeCell ref="A127:G127"/>
    <mergeCell ref="A130:G130"/>
    <mergeCell ref="A124:G124"/>
    <mergeCell ref="A120:I120"/>
    <mergeCell ref="A31:G31"/>
    <mergeCell ref="A32:I32"/>
    <mergeCell ref="A25:H25"/>
    <mergeCell ref="A27:G27"/>
    <mergeCell ref="A20:I20"/>
    <mergeCell ref="A22:I22"/>
    <mergeCell ref="A24:I24"/>
    <mergeCell ref="A26:I26"/>
    <mergeCell ref="A28:I28"/>
    <mergeCell ref="A16:I16"/>
    <mergeCell ref="A18:I18"/>
    <mergeCell ref="A149:I149"/>
    <mergeCell ref="A39:I39"/>
    <mergeCell ref="A186:G186"/>
    <mergeCell ref="A187:G187"/>
    <mergeCell ref="A188:G188"/>
    <mergeCell ref="A189:G189"/>
    <mergeCell ref="A55:H55"/>
    <mergeCell ref="A85:H85"/>
    <mergeCell ref="A83:H83"/>
    <mergeCell ref="A84:H84"/>
    <mergeCell ref="A92:G92"/>
    <mergeCell ref="A99:G99"/>
    <mergeCell ref="A81:H81"/>
    <mergeCell ref="A77:H77"/>
    <mergeCell ref="A78:H78"/>
    <mergeCell ref="A166:G166"/>
    <mergeCell ref="A86:H86"/>
    <mergeCell ref="A138:I138"/>
    <mergeCell ref="A180:I180"/>
    <mergeCell ref="A182:G182"/>
    <mergeCell ref="A183:G183"/>
    <mergeCell ref="A184:G184"/>
    <mergeCell ref="A185:G185"/>
    <mergeCell ref="A179:I179"/>
    <mergeCell ref="A177:G177"/>
    <mergeCell ref="A144:G144"/>
    <mergeCell ref="A145:I145"/>
    <mergeCell ref="A146:E146"/>
    <mergeCell ref="A150:G150"/>
    <mergeCell ref="A152:I152"/>
    <mergeCell ref="A153:E153"/>
    <mergeCell ref="A157:G157"/>
    <mergeCell ref="A151:G151"/>
    <mergeCell ref="H151:I151"/>
    <mergeCell ref="A158:G158"/>
    <mergeCell ref="H158:I158"/>
    <mergeCell ref="A159:I159"/>
    <mergeCell ref="A164:H164"/>
    <mergeCell ref="A156:I156"/>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2024-12-16T14:35:46Z</cp:lastPrinted>
  <dcterms:created xsi:type="dcterms:W3CDTF">2016-03-21T13:34:50Z</dcterms:created>
  <dcterms:modified xsi:type="dcterms:W3CDTF">2024-12-16T16:31:49Z</dcterms:modified>
</cp:coreProperties>
</file>